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s\Documents\A ULOHY_WEB\06_09_23 Duriska Aktualizacia priloh\Formuláre príloh 1az20\"/>
    </mc:Choice>
  </mc:AlternateContent>
  <bookViews>
    <workbookView xWindow="-120" yWindow="-120" windowWidth="29040" windowHeight="15840"/>
  </bookViews>
  <sheets>
    <sheet name="Príloha č.20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4" l="1"/>
  <c r="C41" i="4"/>
  <c r="C34" i="4"/>
  <c r="C25" i="4"/>
</calcChain>
</file>

<file path=xl/sharedStrings.xml><?xml version="1.0" encoding="utf-8"?>
<sst xmlns="http://schemas.openxmlformats.org/spreadsheetml/2006/main" count="62" uniqueCount="38">
  <si>
    <t>regulačná elektrina</t>
  </si>
  <si>
    <t>podporné služby</t>
  </si>
  <si>
    <t>Množstvo palivo:</t>
  </si>
  <si>
    <t>Uhlie (t)</t>
  </si>
  <si>
    <t xml:space="preserve">na výrobu tepla </t>
  </si>
  <si>
    <t>na výrobu elektriny</t>
  </si>
  <si>
    <t>Biomasa (t)</t>
  </si>
  <si>
    <r>
      <t>Plyn (m</t>
    </r>
    <r>
      <rPr>
        <vertAlign val="superscript"/>
        <sz val="10"/>
        <rFont val="Arial"/>
        <family val="2"/>
        <charset val="238"/>
      </rPr>
      <t>3)</t>
    </r>
  </si>
  <si>
    <t xml:space="preserve">Iné </t>
  </si>
  <si>
    <t>Náklady za palivo:</t>
  </si>
  <si>
    <t>Výroba elektriny kombinovanou výrobou:</t>
  </si>
  <si>
    <t>MWh</t>
  </si>
  <si>
    <t>na trh</t>
  </si>
  <si>
    <t>celkom</t>
  </si>
  <si>
    <t>Výnosy z elektriny vyrobenej kombinovanou výrobou:</t>
  </si>
  <si>
    <t>za dodávku na straty</t>
  </si>
  <si>
    <t>za dodávku na trhu</t>
  </si>
  <si>
    <t>doplatok za kombinovanú výrobu</t>
  </si>
  <si>
    <t>na straty</t>
  </si>
  <si>
    <t xml:space="preserve">Teplo spotrebované na výrobu elektriny: </t>
  </si>
  <si>
    <t>Spoločné náklady na teplo:</t>
  </si>
  <si>
    <t>%</t>
  </si>
  <si>
    <t>parná turbína</t>
  </si>
  <si>
    <t>Využiteľné teplo na dodávku:</t>
  </si>
  <si>
    <t xml:space="preserve">Skutočné doplňujúce údaje o kombinovanej výrobe elektriny a tepla  </t>
  </si>
  <si>
    <t>Výroba tepla:</t>
  </si>
  <si>
    <t>plynová turbína, motor</t>
  </si>
  <si>
    <t>v tisícoch eur</t>
  </si>
  <si>
    <t>na vlastné využitie</t>
  </si>
  <si>
    <t xml:space="preserve">Regulovaný subjekt: </t>
  </si>
  <si>
    <t>Sídlo / adresa trvalého pobytu:</t>
  </si>
  <si>
    <t>IČO:</t>
  </si>
  <si>
    <t>Číslo povolenia:</t>
  </si>
  <si>
    <t>Meno a priezvisko kontaktnej osoby:</t>
  </si>
  <si>
    <t>Telefónne číslo:</t>
  </si>
  <si>
    <t>Regulačný rok:</t>
  </si>
  <si>
    <t>tisíc eur</t>
  </si>
  <si>
    <t xml:space="preserve">               Príloha č. 20 k vyhláške č. 312/2022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</si>
</sst>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"/>
    <numFmt numFmtId="166" formatCode="#,##0.0"/>
  </numFmts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0" fillId="2" borderId="2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2" borderId="6" xfId="0" applyFill="1" applyBorder="1"/>
    <xf numFmtId="0" fontId="0" fillId="2" borderId="5" xfId="0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 applyAlignment="1">
      <alignment horizontal="right"/>
    </xf>
    <xf numFmtId="4" fontId="4" fillId="2" borderId="2" xfId="0" applyNumberFormat="1" applyFont="1" applyFill="1" applyBorder="1"/>
    <xf numFmtId="164" fontId="0" fillId="2" borderId="6" xfId="0" applyNumberFormat="1" applyFill="1" applyBorder="1"/>
    <xf numFmtId="0" fontId="0" fillId="2" borderId="11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3" xfId="0" applyFill="1" applyBorder="1"/>
    <xf numFmtId="0" fontId="1" fillId="2" borderId="2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/>
    <xf numFmtId="0" fontId="0" fillId="2" borderId="2" xfId="0" applyFill="1" applyBorder="1" applyAlignment="1">
      <alignment horizontal="right"/>
    </xf>
    <xf numFmtId="0" fontId="0" fillId="2" borderId="6" xfId="0" applyFill="1" applyBorder="1" applyProtection="1">
      <protection locked="0"/>
    </xf>
    <xf numFmtId="4" fontId="4" fillId="2" borderId="13" xfId="0" applyNumberFormat="1" applyFont="1" applyFill="1" applyBorder="1"/>
    <xf numFmtId="4" fontId="4" fillId="2" borderId="12" xfId="0" applyNumberFormat="1" applyFont="1" applyFill="1" applyBorder="1"/>
    <xf numFmtId="2" fontId="0" fillId="2" borderId="1" xfId="0" applyNumberFormat="1" applyFill="1" applyBorder="1"/>
    <xf numFmtId="2" fontId="0" fillId="2" borderId="6" xfId="0" applyNumberFormat="1" applyFill="1" applyBorder="1"/>
    <xf numFmtId="0" fontId="5" fillId="2" borderId="5" xfId="0" applyFont="1" applyFill="1" applyBorder="1"/>
    <xf numFmtId="165" fontId="10" fillId="2" borderId="4" xfId="0" applyNumberFormat="1" applyFont="1" applyFill="1" applyBorder="1" applyProtection="1">
      <protection locked="0"/>
    </xf>
    <xf numFmtId="165" fontId="10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" fontId="10" fillId="2" borderId="1" xfId="0" applyNumberFormat="1" applyFont="1" applyFill="1" applyBorder="1" applyAlignment="1" applyProtection="1">
      <alignment horizontal="right"/>
      <protection locked="0"/>
    </xf>
    <xf numFmtId="0" fontId="10" fillId="2" borderId="6" xfId="0" applyFont="1" applyFill="1" applyBorder="1"/>
    <xf numFmtId="0" fontId="10" fillId="2" borderId="13" xfId="0" applyFont="1" applyFill="1" applyBorder="1"/>
    <xf numFmtId="0" fontId="6" fillId="0" borderId="0" xfId="0" applyFont="1" applyAlignment="1">
      <alignment horizontal="center"/>
    </xf>
    <xf numFmtId="166" fontId="10" fillId="2" borderId="1" xfId="0" applyNumberFormat="1" applyFont="1" applyFill="1" applyBorder="1" applyAlignment="1" applyProtection="1">
      <alignment horizontal="right"/>
      <protection locked="0"/>
    </xf>
    <xf numFmtId="4" fontId="10" fillId="2" borderId="2" xfId="0" applyNumberFormat="1" applyFont="1" applyFill="1" applyBorder="1"/>
    <xf numFmtId="4" fontId="10" fillId="2" borderId="4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6" xfId="0" applyNumberFormat="1" applyFont="1" applyFill="1" applyBorder="1"/>
    <xf numFmtId="2" fontId="10" fillId="2" borderId="6" xfId="0" applyNumberFormat="1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showGridLines="0" tabSelected="1" workbookViewId="0">
      <selection activeCell="B6" sqref="B6:F6"/>
    </sheetView>
  </sheetViews>
  <sheetFormatPr defaultRowHeight="12.75" x14ac:dyDescent="0.2"/>
  <cols>
    <col min="1" max="1" width="17.28515625" customWidth="1"/>
    <col min="2" max="2" width="16.85546875" customWidth="1"/>
    <col min="3" max="3" width="15.7109375" customWidth="1"/>
    <col min="4" max="4" width="12.5703125" customWidth="1"/>
    <col min="5" max="5" width="12.140625" customWidth="1"/>
    <col min="6" max="6" width="11" customWidth="1"/>
  </cols>
  <sheetData>
    <row r="2" spans="1:7" x14ac:dyDescent="0.2">
      <c r="C2" s="58" t="s">
        <v>37</v>
      </c>
      <c r="D2" s="59"/>
      <c r="E2" s="59"/>
      <c r="F2" s="59"/>
    </row>
    <row r="3" spans="1:7" x14ac:dyDescent="0.2">
      <c r="D3" s="1"/>
      <c r="E3" s="1"/>
      <c r="F3" s="1"/>
      <c r="G3" s="1"/>
    </row>
    <row r="4" spans="1:7" ht="15.75" x14ac:dyDescent="0.25">
      <c r="A4" s="60" t="s">
        <v>24</v>
      </c>
      <c r="B4" s="60"/>
      <c r="C4" s="60"/>
      <c r="D4" s="60"/>
      <c r="E4" s="60"/>
      <c r="F4" s="60"/>
    </row>
    <row r="5" spans="1:7" ht="15.75" x14ac:dyDescent="0.25">
      <c r="A5" s="47"/>
      <c r="B5" s="47"/>
      <c r="C5" s="47"/>
      <c r="D5" s="47"/>
      <c r="E5" s="47"/>
      <c r="F5" s="47"/>
    </row>
    <row r="6" spans="1:7" ht="22.5" customHeight="1" x14ac:dyDescent="0.2">
      <c r="A6" s="3" t="s">
        <v>29</v>
      </c>
      <c r="B6" s="61"/>
      <c r="C6" s="61"/>
      <c r="D6" s="61"/>
      <c r="E6" s="61"/>
      <c r="F6" s="61"/>
    </row>
    <row r="7" spans="1:7" ht="22.5" customHeight="1" x14ac:dyDescent="0.2">
      <c r="A7" s="3" t="s">
        <v>30</v>
      </c>
      <c r="B7" s="62"/>
      <c r="C7" s="63"/>
      <c r="D7" s="64"/>
      <c r="E7" s="3" t="s">
        <v>31</v>
      </c>
      <c r="F7" s="54"/>
    </row>
    <row r="8" spans="1:7" ht="22.5" customHeight="1" x14ac:dyDescent="0.2">
      <c r="A8" s="3" t="s">
        <v>32</v>
      </c>
      <c r="B8" s="55"/>
      <c r="C8" s="3" t="s">
        <v>33</v>
      </c>
      <c r="D8" s="54"/>
      <c r="E8" s="3" t="s">
        <v>34</v>
      </c>
      <c r="F8" s="55"/>
    </row>
    <row r="9" spans="1:7" ht="22.5" customHeight="1" x14ac:dyDescent="0.2">
      <c r="A9" s="4" t="s">
        <v>35</v>
      </c>
      <c r="B9" s="62"/>
      <c r="C9" s="63"/>
      <c r="D9" s="63"/>
      <c r="E9" s="63"/>
      <c r="F9" s="64"/>
    </row>
    <row r="10" spans="1:7" x14ac:dyDescent="0.2">
      <c r="A10" s="2"/>
      <c r="B10" s="2"/>
      <c r="C10" s="2"/>
      <c r="D10" s="2"/>
      <c r="E10" s="2"/>
      <c r="F10" s="2"/>
    </row>
    <row r="11" spans="1:7" ht="14.25" x14ac:dyDescent="0.2">
      <c r="A11" s="5" t="s">
        <v>2</v>
      </c>
      <c r="B11" s="6"/>
      <c r="C11" s="7" t="s">
        <v>3</v>
      </c>
      <c r="D11" s="7" t="s">
        <v>6</v>
      </c>
      <c r="E11" s="7" t="s">
        <v>7</v>
      </c>
      <c r="F11" s="7" t="s">
        <v>8</v>
      </c>
    </row>
    <row r="12" spans="1:7" x14ac:dyDescent="0.2">
      <c r="A12" s="8"/>
      <c r="B12" s="6" t="s">
        <v>4</v>
      </c>
      <c r="C12" s="40"/>
      <c r="D12" s="40"/>
      <c r="E12" s="40">
        <v>235</v>
      </c>
      <c r="F12" s="40"/>
    </row>
    <row r="13" spans="1:7" x14ac:dyDescent="0.2">
      <c r="A13" s="9"/>
      <c r="B13" s="6" t="s">
        <v>5</v>
      </c>
      <c r="C13" s="41"/>
      <c r="D13" s="41"/>
      <c r="E13" s="41">
        <v>162</v>
      </c>
      <c r="F13" s="41"/>
    </row>
    <row r="14" spans="1:7" x14ac:dyDescent="0.2">
      <c r="A14" s="5"/>
      <c r="B14" s="2"/>
      <c r="C14" s="2"/>
      <c r="D14" s="2"/>
      <c r="E14" s="2"/>
      <c r="F14" s="10"/>
    </row>
    <row r="15" spans="1:7" x14ac:dyDescent="0.2">
      <c r="A15" s="6" t="s">
        <v>9</v>
      </c>
      <c r="B15" s="11"/>
      <c r="C15" s="12" t="s">
        <v>27</v>
      </c>
      <c r="D15" s="12" t="s">
        <v>27</v>
      </c>
      <c r="E15" s="12" t="s">
        <v>27</v>
      </c>
      <c r="F15" s="12" t="s">
        <v>27</v>
      </c>
    </row>
    <row r="16" spans="1:7" x14ac:dyDescent="0.2">
      <c r="A16" s="8"/>
      <c r="B16" s="9" t="s">
        <v>4</v>
      </c>
      <c r="C16" s="42"/>
      <c r="D16" s="42"/>
      <c r="E16" s="42">
        <v>77</v>
      </c>
      <c r="F16" s="43"/>
    </row>
    <row r="17" spans="1:6" x14ac:dyDescent="0.2">
      <c r="A17" s="9"/>
      <c r="B17" s="6" t="s">
        <v>5</v>
      </c>
      <c r="C17" s="43"/>
      <c r="D17" s="43"/>
      <c r="E17" s="43">
        <v>52</v>
      </c>
      <c r="F17" s="43"/>
    </row>
    <row r="18" spans="1:6" x14ac:dyDescent="0.2">
      <c r="A18" s="5"/>
      <c r="B18" s="2"/>
      <c r="C18" s="2"/>
      <c r="D18" s="2"/>
      <c r="E18" s="2"/>
      <c r="F18" s="10"/>
    </row>
    <row r="19" spans="1:6" x14ac:dyDescent="0.2">
      <c r="A19" s="5" t="s">
        <v>10</v>
      </c>
      <c r="B19" s="13"/>
      <c r="C19" s="10"/>
      <c r="D19" s="13"/>
      <c r="E19" s="13"/>
      <c r="F19" s="10"/>
    </row>
    <row r="20" spans="1:6" x14ac:dyDescent="0.2">
      <c r="A20" s="5"/>
      <c r="B20" s="14" t="s">
        <v>18</v>
      </c>
      <c r="C20" s="48">
        <v>1200</v>
      </c>
      <c r="D20" s="6" t="s">
        <v>11</v>
      </c>
      <c r="E20" s="15"/>
      <c r="F20" s="16"/>
    </row>
    <row r="21" spans="1:6" x14ac:dyDescent="0.2">
      <c r="A21" s="5"/>
      <c r="B21" s="14" t="s">
        <v>12</v>
      </c>
      <c r="C21" s="48">
        <v>0</v>
      </c>
      <c r="D21" s="6" t="s">
        <v>11</v>
      </c>
      <c r="E21" s="17"/>
      <c r="F21" s="18"/>
    </row>
    <row r="22" spans="1:6" x14ac:dyDescent="0.2">
      <c r="A22" s="5"/>
      <c r="B22" s="14" t="s">
        <v>0</v>
      </c>
      <c r="C22" s="48">
        <v>0</v>
      </c>
      <c r="D22" s="6" t="s">
        <v>11</v>
      </c>
      <c r="E22" s="17"/>
      <c r="F22" s="18"/>
    </row>
    <row r="23" spans="1:6" x14ac:dyDescent="0.2">
      <c r="A23" s="5"/>
      <c r="B23" s="14" t="s">
        <v>28</v>
      </c>
      <c r="C23" s="48">
        <v>0</v>
      </c>
      <c r="D23" s="6" t="s">
        <v>11</v>
      </c>
      <c r="E23" s="19"/>
      <c r="F23" s="20"/>
    </row>
    <row r="24" spans="1:6" x14ac:dyDescent="0.2">
      <c r="A24" s="5"/>
      <c r="B24" s="21"/>
      <c r="C24" s="45"/>
      <c r="D24" s="13"/>
      <c r="E24" s="13"/>
      <c r="F24" s="10"/>
    </row>
    <row r="25" spans="1:6" x14ac:dyDescent="0.2">
      <c r="A25" s="5"/>
      <c r="B25" s="14" t="s">
        <v>13</v>
      </c>
      <c r="C25" s="49">
        <f>SUM(C20:C23)</f>
        <v>1200</v>
      </c>
      <c r="D25" s="6" t="s">
        <v>11</v>
      </c>
      <c r="E25" s="56"/>
      <c r="F25" s="57"/>
    </row>
    <row r="26" spans="1:6" x14ac:dyDescent="0.2">
      <c r="A26" s="56"/>
      <c r="B26" s="67"/>
      <c r="C26" s="67"/>
      <c r="D26" s="67"/>
      <c r="E26" s="67"/>
      <c r="F26" s="57"/>
    </row>
    <row r="27" spans="1:6" x14ac:dyDescent="0.2">
      <c r="A27" s="5" t="s">
        <v>14</v>
      </c>
      <c r="B27" s="13"/>
      <c r="C27" s="10"/>
      <c r="D27" s="22"/>
      <c r="E27" s="23"/>
      <c r="F27" s="10"/>
    </row>
    <row r="28" spans="1:6" x14ac:dyDescent="0.2">
      <c r="A28" s="65" t="s">
        <v>15</v>
      </c>
      <c r="B28" s="68"/>
      <c r="C28" s="44">
        <v>102</v>
      </c>
      <c r="D28" s="6" t="s">
        <v>36</v>
      </c>
      <c r="E28" s="15"/>
      <c r="F28" s="16"/>
    </row>
    <row r="29" spans="1:6" x14ac:dyDescent="0.2">
      <c r="A29" s="65" t="s">
        <v>16</v>
      </c>
      <c r="B29" s="68"/>
      <c r="C29" s="44">
        <v>0</v>
      </c>
      <c r="D29" s="6" t="s">
        <v>36</v>
      </c>
      <c r="E29" s="17"/>
      <c r="F29" s="18"/>
    </row>
    <row r="30" spans="1:6" x14ac:dyDescent="0.2">
      <c r="A30" s="65" t="s">
        <v>17</v>
      </c>
      <c r="B30" s="68"/>
      <c r="C30" s="44">
        <v>0</v>
      </c>
      <c r="D30" s="6" t="s">
        <v>36</v>
      </c>
      <c r="E30" s="17"/>
      <c r="F30" s="18"/>
    </row>
    <row r="31" spans="1:6" x14ac:dyDescent="0.2">
      <c r="A31" s="65" t="s">
        <v>0</v>
      </c>
      <c r="B31" s="68"/>
      <c r="C31" s="44">
        <v>0</v>
      </c>
      <c r="D31" s="6" t="s">
        <v>36</v>
      </c>
      <c r="E31" s="17"/>
      <c r="F31" s="18"/>
    </row>
    <row r="32" spans="1:6" x14ac:dyDescent="0.2">
      <c r="A32" s="69" t="s">
        <v>1</v>
      </c>
      <c r="B32" s="70"/>
      <c r="C32" s="50">
        <v>0</v>
      </c>
      <c r="D32" s="6" t="s">
        <v>36</v>
      </c>
      <c r="E32" s="19"/>
      <c r="F32" s="20"/>
    </row>
    <row r="33" spans="1:6" x14ac:dyDescent="0.2">
      <c r="A33" s="24"/>
      <c r="B33" s="25"/>
      <c r="C33" s="46"/>
      <c r="D33" s="13"/>
      <c r="E33" s="26"/>
      <c r="F33" s="20"/>
    </row>
    <row r="34" spans="1:6" x14ac:dyDescent="0.2">
      <c r="A34" s="5"/>
      <c r="B34" s="14" t="s">
        <v>13</v>
      </c>
      <c r="C34" s="49">
        <f>SUM(C28:C32)</f>
        <v>102</v>
      </c>
      <c r="D34" s="6" t="s">
        <v>36</v>
      </c>
      <c r="E34" s="56"/>
      <c r="F34" s="57"/>
    </row>
    <row r="35" spans="1:6" x14ac:dyDescent="0.2">
      <c r="A35" s="27"/>
      <c r="B35" s="13"/>
      <c r="C35" s="45"/>
      <c r="D35" s="13"/>
      <c r="E35" s="13"/>
      <c r="F35" s="10"/>
    </row>
    <row r="36" spans="1:6" x14ac:dyDescent="0.2">
      <c r="A36" s="71" t="s">
        <v>19</v>
      </c>
      <c r="B36" s="72"/>
      <c r="C36" s="51">
        <v>1</v>
      </c>
      <c r="D36" s="28" t="s">
        <v>11</v>
      </c>
      <c r="E36" s="29" t="s">
        <v>22</v>
      </c>
      <c r="F36" s="10"/>
    </row>
    <row r="37" spans="1:6" x14ac:dyDescent="0.2">
      <c r="A37" s="30"/>
      <c r="B37" s="31"/>
      <c r="C37" s="52"/>
      <c r="D37" s="32"/>
      <c r="E37" s="32"/>
      <c r="F37" s="10"/>
    </row>
    <row r="38" spans="1:6" x14ac:dyDescent="0.2">
      <c r="A38" s="71" t="s">
        <v>23</v>
      </c>
      <c r="B38" s="72"/>
      <c r="C38" s="53">
        <v>1</v>
      </c>
      <c r="D38" s="28" t="s">
        <v>11</v>
      </c>
      <c r="E38" s="32" t="s">
        <v>22</v>
      </c>
      <c r="F38" s="10"/>
    </row>
    <row r="39" spans="1:6" x14ac:dyDescent="0.2">
      <c r="A39" s="71" t="s">
        <v>25</v>
      </c>
      <c r="B39" s="72"/>
      <c r="C39" s="53">
        <v>1741</v>
      </c>
      <c r="D39" s="28" t="s">
        <v>11</v>
      </c>
      <c r="E39" s="32" t="s">
        <v>26</v>
      </c>
      <c r="F39" s="10"/>
    </row>
    <row r="40" spans="1:6" x14ac:dyDescent="0.2">
      <c r="A40" s="33"/>
      <c r="B40" s="21"/>
      <c r="C40" s="34"/>
      <c r="D40" s="32"/>
      <c r="E40" s="35"/>
      <c r="F40" s="36"/>
    </row>
    <row r="41" spans="1:6" x14ac:dyDescent="0.2">
      <c r="A41" s="65" t="s">
        <v>20</v>
      </c>
      <c r="B41" s="66"/>
      <c r="C41" s="37">
        <f>100*C39/(C25+C39)</f>
        <v>59.197551853111186</v>
      </c>
      <c r="D41" s="6" t="s">
        <v>21</v>
      </c>
      <c r="E41" s="2" t="s">
        <v>26</v>
      </c>
      <c r="F41" s="10"/>
    </row>
    <row r="42" spans="1:6" x14ac:dyDescent="0.2">
      <c r="A42" s="65" t="s">
        <v>20</v>
      </c>
      <c r="B42" s="66"/>
      <c r="C42" s="38">
        <f>100*C38/(C38+C36)</f>
        <v>50</v>
      </c>
      <c r="D42" s="6" t="s">
        <v>21</v>
      </c>
      <c r="E42" s="5" t="s">
        <v>22</v>
      </c>
      <c r="F42" s="39"/>
    </row>
  </sheetData>
  <sheetProtection algorithmName="SHA-512" hashValue="Ozd4ZjPtOFFsPffKR+nG0vmGpm+2Zm+s+uua4Zi3LpoI9CuQ8KfHFH4YJOREh9kVShrzha9jMIXgIpUTHWCzbw==" saltValue="3VZzNApBFHkmWxCcqmNWXw==" spinCount="100000" sheet="1" objects="1" scenarios="1"/>
  <mergeCells count="18">
    <mergeCell ref="A42:B42"/>
    <mergeCell ref="A26:F26"/>
    <mergeCell ref="A28:B28"/>
    <mergeCell ref="A29:B29"/>
    <mergeCell ref="A30:B30"/>
    <mergeCell ref="A31:B31"/>
    <mergeCell ref="A32:B32"/>
    <mergeCell ref="E34:F34"/>
    <mergeCell ref="A36:B36"/>
    <mergeCell ref="A38:B38"/>
    <mergeCell ref="A39:B39"/>
    <mergeCell ref="A41:B41"/>
    <mergeCell ref="E25:F25"/>
    <mergeCell ref="C2:F2"/>
    <mergeCell ref="A4:F4"/>
    <mergeCell ref="B6:F6"/>
    <mergeCell ref="B7:D7"/>
    <mergeCell ref="B9:F9"/>
  </mergeCells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č.20</vt:lpstr>
    </vt:vector>
  </TitlesOfParts>
  <Company>URSO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jasenak</dc:creator>
  <cp:lastModifiedBy>oros</cp:lastModifiedBy>
  <cp:lastPrinted>2017-09-08T06:21:30Z</cp:lastPrinted>
  <dcterms:created xsi:type="dcterms:W3CDTF">2010-10-19T05:08:46Z</dcterms:created>
  <dcterms:modified xsi:type="dcterms:W3CDTF">2023-09-06T12:50:50Z</dcterms:modified>
</cp:coreProperties>
</file>