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855" windowHeight="8250" activeTab="1"/>
  </bookViews>
  <sheets>
    <sheet name="Príloha č. 4" sheetId="1" r:id="rId1"/>
    <sheet name="tab.27" sheetId="2" r:id="rId2"/>
    <sheet name="tab.28" sheetId="3" r:id="rId3"/>
    <sheet name="tab.29" sheetId="4" r:id="rId4"/>
    <sheet name="tab.30" sheetId="5" r:id="rId5"/>
    <sheet name="tab.31" sheetId="6" r:id="rId6"/>
    <sheet name="tab.32" sheetId="7" r:id="rId7"/>
  </sheets>
  <definedNames>
    <definedName name="_xlnm.Print_Area" localSheetId="0">'Príloha č. 4'!$A$1:$B$11</definedName>
    <definedName name="_xlnm.Print_Area" localSheetId="1">'tab.27'!$A$1:$R$41</definedName>
    <definedName name="_xlnm.Print_Area" localSheetId="2">'tab.28'!$A$1:$I$17</definedName>
    <definedName name="_xlnm.Print_Area" localSheetId="3">'tab.29'!$A$1:$E$27</definedName>
    <definedName name="_xlnm.Print_Area" localSheetId="4">'tab.30'!$A$1:$I$25</definedName>
    <definedName name="_xlnm.Print_Area" localSheetId="5">'tab.31'!$A$1:$J$47</definedName>
    <definedName name="_xlnm.Print_Area" localSheetId="6">'tab.32'!$A$1:$H$27</definedName>
  </definedNames>
  <calcPr fullCalcOnLoad="1"/>
</workbook>
</file>

<file path=xl/sharedStrings.xml><?xml version="1.0" encoding="utf-8"?>
<sst xmlns="http://schemas.openxmlformats.org/spreadsheetml/2006/main" count="368" uniqueCount="151">
  <si>
    <t>Názov</t>
  </si>
  <si>
    <t>Tabuľka č.</t>
  </si>
  <si>
    <t>Zostatková cena podľa účtovnej evidencie k 31.12.</t>
  </si>
  <si>
    <t>a</t>
  </si>
  <si>
    <t>b</t>
  </si>
  <si>
    <t>x</t>
  </si>
  <si>
    <t>km</t>
  </si>
  <si>
    <t>ks</t>
  </si>
  <si>
    <t>I. r.</t>
  </si>
  <si>
    <t xml:space="preserve">Merná jednotka </t>
  </si>
  <si>
    <t>Počet merných jednotiek</t>
  </si>
  <si>
    <t>Vstupná cena podľa účtovnej evidencie k 31.12.</t>
  </si>
  <si>
    <t>Oprávky  účtovné k 31.12.</t>
  </si>
  <si>
    <t>Rok:</t>
  </si>
  <si>
    <t xml:space="preserve">Náklad </t>
  </si>
  <si>
    <t xml:space="preserve">Služby </t>
  </si>
  <si>
    <t xml:space="preserve">Osobné  náklady </t>
  </si>
  <si>
    <t xml:space="preserve">Dane a poplatky </t>
  </si>
  <si>
    <t>Zostatková cena predaného dlhodobého majetku a predaného materiálu</t>
  </si>
  <si>
    <t>Ostatné náklady na hospodársku činnosť</t>
  </si>
  <si>
    <t xml:space="preserve">Finančné náklady </t>
  </si>
  <si>
    <t>Vlastná doprava a mechanizácia</t>
  </si>
  <si>
    <t>Režijné náklady</t>
  </si>
  <si>
    <t>Druhotné náklady spolu</t>
  </si>
  <si>
    <t>Mimoriadne náklady</t>
  </si>
  <si>
    <t>v tom:</t>
  </si>
  <si>
    <t>Ukazovateľ</t>
  </si>
  <si>
    <t>Preprava spolu pre SR</t>
  </si>
  <si>
    <t>Preprava spolu pre iných</t>
  </si>
  <si>
    <r>
      <t>m</t>
    </r>
    <r>
      <rPr>
        <vertAlign val="superscript"/>
        <sz val="10"/>
        <rFont val="Times New Roman"/>
        <family val="1"/>
      </rPr>
      <t>3</t>
    </r>
  </si>
  <si>
    <t xml:space="preserve">Dĺžka plynovodov              </t>
  </si>
  <si>
    <t xml:space="preserve"> v tom:   </t>
  </si>
  <si>
    <t>Spotreba materiálu a energie a ostatných neskladovateľných dodávok spolu</t>
  </si>
  <si>
    <t xml:space="preserve">v tom: </t>
  </si>
  <si>
    <t>Investičné výdavky jednoznačne priraditeľné na preprava plynu spolu</t>
  </si>
  <si>
    <t>Preprava plynu spolu (súčet r. 1+10)</t>
  </si>
  <si>
    <t>Položka</t>
  </si>
  <si>
    <t>filtračná jednotka</t>
  </si>
  <si>
    <t>meracie zariadenie na meranie množstva</t>
  </si>
  <si>
    <t>meracie zariadenie na meranie kvality plynu</t>
  </si>
  <si>
    <t>regulačné zariadenie prietoku plynu a tlaku plynu</t>
  </si>
  <si>
    <t>predohrev plynu</t>
  </si>
  <si>
    <t>odtlakovacie potrubie</t>
  </si>
  <si>
    <t>natlakovacie potrubie</t>
  </si>
  <si>
    <t>zariadenie umožňujúce diaľkové ovládanie stanice, prenos a archiváciu údajov</t>
  </si>
  <si>
    <t>uzatvárací uzáver v mieste pripojenia</t>
  </si>
  <si>
    <t>iné technické zariadenia</t>
  </si>
  <si>
    <t>Administratívne náklady na pripojenie spolu</t>
  </si>
  <si>
    <t>Náklady na pripojenie do prepravnej siete spolu (súčet r. 1+2+14)</t>
  </si>
  <si>
    <t>uzatvárací  uzáver  pred  meracím  regulačným zariadením</t>
  </si>
  <si>
    <r>
      <t>Skutočnosť  (01-12)</t>
    </r>
    <r>
      <rPr>
        <vertAlign val="superscript"/>
        <sz val="10"/>
        <rFont val="Times New Roman"/>
        <family val="1"/>
      </rPr>
      <t>x)</t>
    </r>
  </si>
  <si>
    <t>Prevádzkové aktíva jednoznačne priraditeľné na prepravu plynu spolu</t>
  </si>
  <si>
    <t xml:space="preserve"> v  tom:</t>
  </si>
  <si>
    <t xml:space="preserve">Spolu </t>
  </si>
  <si>
    <t>Majetok v operatívnej evidencii</t>
  </si>
  <si>
    <t>fakturované</t>
  </si>
  <si>
    <t>bilančné</t>
  </si>
  <si>
    <t>HPS - hraničná preberacia stanica</t>
  </si>
  <si>
    <t>počet položiek</t>
  </si>
  <si>
    <t>Ostatné plynárenské zariadenia spolu</t>
  </si>
  <si>
    <t>Meracie zariadenia mimo HPS a VPS</t>
  </si>
  <si>
    <t>VPS - vnútroštátna prepúšťacia stanica</t>
  </si>
  <si>
    <r>
      <t>Prepravené množstvo  (01-12)</t>
    </r>
    <r>
      <rPr>
        <vertAlign val="superscript"/>
        <sz val="10"/>
        <rFont val="Times New Roman"/>
        <family val="1"/>
      </rPr>
      <t xml:space="preserve">x)  </t>
    </r>
    <r>
      <rPr>
        <sz val="10"/>
        <rFont val="Times New Roman"/>
        <family val="1"/>
      </rPr>
      <t xml:space="preserve">  </t>
    </r>
  </si>
  <si>
    <t>Tabuľka sa vypĺňa opakovane za každé pripojenie v sledovanom roku.</t>
  </si>
  <si>
    <t xml:space="preserve">Ostatné plynárenské zariadenia </t>
  </si>
  <si>
    <t>Náklady na zaobstaranie technických zariadení, vybudovaných na prepravnej sieti ako jej neoddeliteľná súčasť za účelom zabezpečenia prepojiteľnosti prepravnej siete a pripojeného plynárenského zariadenia  spolu</t>
  </si>
  <si>
    <t>Vlastné opravy a údržba</t>
  </si>
  <si>
    <t>Obchodné meno a sídlo prevádzkovateľa prepravnej siete:</t>
  </si>
  <si>
    <t>Obchodné meno a sídlo prevádzkovateľa prepravnej siete:</t>
  </si>
  <si>
    <t>Evidencia nákladov  na prepravu plynu</t>
  </si>
  <si>
    <t>Evidencia investičných výdavkov na prepravu plynu</t>
  </si>
  <si>
    <t>Obchodné meno a sídlo prevádzkovateľa  prepravnej siete:</t>
  </si>
  <si>
    <t>Evidencia o prepravenom množstve plynu a  nákladoch na prepravu plynu</t>
  </si>
  <si>
    <t xml:space="preserve">Obchodné meno a sídlo  prevádzkovateľa prepravnej siete: </t>
  </si>
  <si>
    <t>Evidencia nákladov na pripojenie do prepravnej siete</t>
  </si>
  <si>
    <t>Pripojenie:</t>
  </si>
  <si>
    <t>Evidencia o vyradených prevádzkových aktívach na prepravu plynu</t>
  </si>
  <si>
    <t>Evidencia prevádzkových aktív na prepravu plynu</t>
  </si>
  <si>
    <t>Oddelená evidencia prevádzkovateľa prepravnej siete</t>
  </si>
  <si>
    <t>Prevádzkové aktíva využívané na  viaceré činnosti spolu</t>
  </si>
  <si>
    <t>Investičné výdavky vynaložené na  viaceré činnosti spolu</t>
  </si>
  <si>
    <t>Vyradené prevádzkové aktíva využívané na  viaceré činnosti spolu</t>
  </si>
  <si>
    <t>Vysvetlivky:</t>
  </si>
  <si>
    <t>kWh</t>
  </si>
  <si>
    <t>Prevádzkové aktíva zaradené do používania</t>
  </si>
  <si>
    <t>Investičné výdavky za prevádzkové aktíva zaradené do používania</t>
  </si>
  <si>
    <t>Vyradené prevádzkové aktíva z používania</t>
  </si>
  <si>
    <t>technické zhodnotenie</t>
  </si>
  <si>
    <t>technické zhodnotenie (súčet r. 2+27)</t>
  </si>
  <si>
    <t>Technické zhodnotenie zahŕňa aj modernizáciu a rekonštrukciu.</t>
  </si>
  <si>
    <t>Údaje v stĺpcoch 3 a 4 majú väzbu na účtovnú závierku.</t>
  </si>
  <si>
    <t>Údaje v stĺpcoch 3 až 5 majú väzbu na účtovnú závierku.</t>
  </si>
  <si>
    <t>Plynovody</t>
  </si>
  <si>
    <t>Príloha č. 4</t>
  </si>
  <si>
    <t>Tabuľka č. 27</t>
  </si>
  <si>
    <t>Tabuľka č. 28</t>
  </si>
  <si>
    <t>Tabuľka č. 30</t>
  </si>
  <si>
    <t>Tabuľka č. 31</t>
  </si>
  <si>
    <t>Tabuľka č. 32</t>
  </si>
  <si>
    <r>
      <t xml:space="preserve">x) </t>
    </r>
    <r>
      <rPr>
        <sz val="10"/>
        <rFont val="Times New Roman"/>
        <family val="1"/>
      </rPr>
      <t>Obdobie január až december sledovaného roka.</t>
    </r>
  </si>
  <si>
    <t>V tabuľke sa uvádzajú skutočné údaje za sledovaný rok.</t>
  </si>
  <si>
    <t xml:space="preserve">Odpisy a opravné položky k dlhodobému nehmotnému majetku a dlhodobému hmotnému majetku </t>
  </si>
  <si>
    <t>z toho odpisy dlhodobého nehmotného majetku a dlhodobého hmotného majetku</t>
  </si>
  <si>
    <t>Eur</t>
  </si>
  <si>
    <t xml:space="preserve">Eur </t>
  </si>
  <si>
    <t>Náklady na prípravu, projektovanie a určenie podmienok pripojenia do prepravnej siete spolu</t>
  </si>
  <si>
    <t xml:space="preserve"> hraničné preberacie stanice</t>
  </si>
  <si>
    <t>kompresorové stanice</t>
  </si>
  <si>
    <t>vnútroštátne prepúšťacie stanice</t>
  </si>
  <si>
    <t xml:space="preserve">ostatné </t>
  </si>
  <si>
    <t>spotreba materiálu</t>
  </si>
  <si>
    <t xml:space="preserve">spotreba energií </t>
  </si>
  <si>
    <t>spotreba ostatných neskladovateľných dodávok</t>
  </si>
  <si>
    <t>z toho opravy a údržba</t>
  </si>
  <si>
    <t xml:space="preserve"> z toho úroky</t>
  </si>
  <si>
    <t xml:space="preserve">Náklady                         na prepravu </t>
  </si>
  <si>
    <t xml:space="preserve">plynovody </t>
  </si>
  <si>
    <t>meracie zariadenia mimo HPS a VPS</t>
  </si>
  <si>
    <t>ostatné plynárenské zariadenia</t>
  </si>
  <si>
    <t>hraničné preberacie  stanice</t>
  </si>
  <si>
    <t>z toho priradené na prepravu plynu</t>
  </si>
  <si>
    <t>Merná                         jednotka</t>
  </si>
  <si>
    <t xml:space="preserve">Počet merných  jednotiek  </t>
  </si>
  <si>
    <t xml:space="preserve"> v tom na :</t>
  </si>
  <si>
    <t>v tom na:</t>
  </si>
  <si>
    <t xml:space="preserve"> z toho priradené na prepravu plynu</t>
  </si>
  <si>
    <t>nové zariadenie</t>
  </si>
  <si>
    <t>nové zariadenie (súčet r. 3+28)</t>
  </si>
  <si>
    <t>Merná                  jednotka</t>
  </si>
  <si>
    <t>Vstupná cena podľa účtovnej evidencie pri vyradení</t>
  </si>
  <si>
    <t>Zostatková cena podľa účtovnej evidencie pri vyradení</t>
  </si>
  <si>
    <t>hraničné preberacie stanice</t>
  </si>
  <si>
    <t>ostatné prevádzkové aktíva</t>
  </si>
  <si>
    <t xml:space="preserve"> z toho  priradené  na prepravu plynu</t>
  </si>
  <si>
    <t xml:space="preserve">meracie zariadenia mimo HPS a VPS </t>
  </si>
  <si>
    <t>vnútrošt. prepúšťacie stanice</t>
  </si>
  <si>
    <t>ostatné</t>
  </si>
  <si>
    <t>Náklady na prepravu plynu sa uvádzajú bez dane z pridanej hodnoty.</t>
  </si>
  <si>
    <t>Údaje sa uvádzajú bez dane z pridanej hodnoty.</t>
  </si>
  <si>
    <t>K údajom na r. 9 a 10 sa uvádza v poznámke objem z grantov.</t>
  </si>
  <si>
    <t>Tabuľka č. 29</t>
  </si>
  <si>
    <r>
      <t>Skutočnosť                                                        (01-12)</t>
    </r>
    <r>
      <rPr>
        <b/>
        <vertAlign val="superscript"/>
        <sz val="10"/>
        <rFont val="Times New Roman"/>
        <family val="1"/>
      </rPr>
      <t>x)</t>
    </r>
  </si>
  <si>
    <t>Celkové prvotné náklady bez odpisov  dlhodobého nehmotného majetku                  a dlhodobého hmotného majetku                                                                      (súčet r. 1+5+7+8+9-10+11+12+13+15)</t>
  </si>
  <si>
    <t>Náklady spolu vrátane odpisov  dlhodobého nehmotného majetku                  a dlhodobého hmotného majetku              (súčet r. 17+18)</t>
  </si>
  <si>
    <t>Stĺpec 8 je súčtom údajov uvedených v stĺpcoch 1 až 3. Má väzbu na Výkaz ziskov a strát za prepravu plynu.</t>
  </si>
  <si>
    <t xml:space="preserve">Preprava spolu </t>
  </si>
  <si>
    <t>Celkové prvotné náklady spolu vrátane odpisov dlhodobého nehmotného majetku a dlhodobého hmotného majetku   (súčet r. 10+16)</t>
  </si>
  <si>
    <t>k vyhláške č. 415/2008 Z. z.</t>
  </si>
  <si>
    <t>Prevádzkové aktíva využívané na prepravu plynu spolu                                       (súčet r. 1+10)</t>
  </si>
  <si>
    <t>Investičné výdavky na  prepravu plynu spolu      (súčet r. 1+26)</t>
  </si>
  <si>
    <t>Vyradené prevádzkové aktíva jednoznačne priraditeľné                                        na  prepravu plynu spolu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</si>
</sst>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0"/>
      <name val="Arial CE"/>
      <family val="0"/>
    </font>
    <font>
      <b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top" wrapText="1"/>
    </xf>
    <xf numFmtId="4" fontId="2" fillId="3" borderId="5" xfId="0" applyNumberFormat="1" applyFont="1" applyFill="1" applyBorder="1" applyAlignment="1">
      <alignment horizontal="center" vertical="top" wrapText="1"/>
    </xf>
    <xf numFmtId="4" fontId="2" fillId="3" borderId="6" xfId="0" applyNumberFormat="1" applyFont="1" applyFill="1" applyBorder="1" applyAlignment="1">
      <alignment horizontal="center" vertical="top" wrapText="1"/>
    </xf>
    <xf numFmtId="4" fontId="7" fillId="3" borderId="23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1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25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26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2" fillId="3" borderId="23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12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27" xfId="0" applyFont="1" applyFill="1" applyBorder="1" applyAlignment="1">
      <alignment horizontal="center" vertical="center" wrapText="1"/>
    </xf>
    <xf numFmtId="4" fontId="7" fillId="3" borderId="28" xfId="0" applyNumberFormat="1" applyFont="1" applyFill="1" applyBorder="1" applyAlignment="1" applyProtection="1">
      <alignment horizontal="right" vertical="center" wrapText="1"/>
      <protection hidden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12" xfId="0" applyNumberFormat="1" applyFont="1" applyBorder="1" applyAlignment="1" applyProtection="1">
      <alignment horizontal="right" vertical="center"/>
      <protection locked="0"/>
    </xf>
    <xf numFmtId="4" fontId="2" fillId="0" borderId="19" xfId="0" applyNumberFormat="1" applyFont="1" applyBorder="1" applyAlignment="1" applyProtection="1">
      <alignment horizontal="right" vertical="center"/>
      <protection locked="0"/>
    </xf>
    <xf numFmtId="4" fontId="7" fillId="3" borderId="31" xfId="0" applyNumberFormat="1" applyFont="1" applyFill="1" applyBorder="1" applyAlignment="1" applyProtection="1">
      <alignment horizontal="right" vertical="center"/>
      <protection hidden="1"/>
    </xf>
    <xf numFmtId="4" fontId="2" fillId="3" borderId="12" xfId="0" applyNumberFormat="1" applyFont="1" applyFill="1" applyBorder="1" applyAlignment="1" applyProtection="1">
      <alignment horizontal="right" vertical="center"/>
      <protection hidden="1"/>
    </xf>
    <xf numFmtId="0" fontId="2" fillId="0" borderId="1" xfId="0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4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6" xfId="0" applyNumberFormat="1" applyFont="1" applyBorder="1" applyAlignment="1" applyProtection="1">
      <alignment vertical="center"/>
      <protection locked="0"/>
    </xf>
    <xf numFmtId="4" fontId="2" fillId="3" borderId="16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6" xfId="0" applyNumberFormat="1" applyFont="1" applyFill="1" applyBorder="1" applyAlignment="1" applyProtection="1">
      <alignment horizontal="center" vertical="center"/>
      <protection hidden="1"/>
    </xf>
    <xf numFmtId="4" fontId="2" fillId="3" borderId="31" xfId="0" applyNumberFormat="1" applyFont="1" applyFill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 wrapText="1"/>
      <protection hidden="1"/>
    </xf>
    <xf numFmtId="4" fontId="2" fillId="3" borderId="16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13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13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top" wrapText="1"/>
      <protection locked="0"/>
    </xf>
    <xf numFmtId="4" fontId="2" fillId="0" borderId="12" xfId="0" applyNumberFormat="1" applyFont="1" applyBorder="1" applyAlignment="1" applyProtection="1">
      <alignment horizontal="right" vertical="top" wrapText="1"/>
      <protection locked="0"/>
    </xf>
    <xf numFmtId="4" fontId="7" fillId="0" borderId="5" xfId="0" applyNumberFormat="1" applyFont="1" applyBorder="1" applyAlignment="1" applyProtection="1">
      <alignment horizontal="right" vertical="top" wrapText="1"/>
      <protection locked="0"/>
    </xf>
    <xf numFmtId="4" fontId="7" fillId="0" borderId="19" xfId="0" applyNumberFormat="1" applyFont="1" applyBorder="1" applyAlignment="1" applyProtection="1">
      <alignment horizontal="right" vertical="top" wrapText="1"/>
      <protection locked="0"/>
    </xf>
    <xf numFmtId="4" fontId="7" fillId="3" borderId="6" xfId="0" applyNumberFormat="1" applyFont="1" applyFill="1" applyBorder="1" applyAlignment="1" applyProtection="1">
      <alignment horizontal="right" vertical="top" wrapText="1"/>
      <protection hidden="1"/>
    </xf>
    <xf numFmtId="4" fontId="7" fillId="3" borderId="31" xfId="0" applyNumberFormat="1" applyFont="1" applyFill="1" applyBorder="1" applyAlignment="1" applyProtection="1">
      <alignment horizontal="right" vertical="top" wrapText="1"/>
      <protection hidden="1"/>
    </xf>
    <xf numFmtId="4" fontId="2" fillId="3" borderId="1" xfId="0" applyNumberFormat="1" applyFont="1" applyFill="1" applyBorder="1" applyAlignment="1" applyProtection="1">
      <alignment horizontal="right" vertical="top" wrapText="1"/>
      <protection hidden="1"/>
    </xf>
    <xf numFmtId="4" fontId="2" fillId="3" borderId="12" xfId="0" applyNumberFormat="1" applyFont="1" applyFill="1" applyBorder="1" applyAlignment="1" applyProtection="1">
      <alignment horizontal="right" vertical="top" wrapText="1"/>
      <protection hidden="1"/>
    </xf>
    <xf numFmtId="4" fontId="2" fillId="3" borderId="15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4" fontId="2" fillId="3" borderId="33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22" xfId="0" applyNumberFormat="1" applyFont="1" applyBorder="1" applyAlignment="1" applyProtection="1">
      <alignment horizontal="right" vertical="center" wrapText="1"/>
      <protection locked="0"/>
    </xf>
    <xf numFmtId="4" fontId="2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35" xfId="0" applyNumberFormat="1" applyFont="1" applyBorder="1" applyAlignment="1" applyProtection="1">
      <alignment horizontal="right" vertical="center" wrapText="1"/>
      <protection locked="0"/>
    </xf>
    <xf numFmtId="4" fontId="2" fillId="0" borderId="32" xfId="0" applyNumberFormat="1" applyFont="1" applyBorder="1" applyAlignment="1" applyProtection="1">
      <alignment horizontal="righ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0" xfId="0" applyFont="1" applyAlignment="1">
      <alignment horizontal="justify"/>
    </xf>
    <xf numFmtId="0" fontId="10" fillId="0" borderId="0" xfId="0" applyFont="1" applyAlignment="1">
      <alignment/>
    </xf>
    <xf numFmtId="0" fontId="2" fillId="0" borderId="41" xfId="0" applyFont="1" applyBorder="1" applyAlignment="1">
      <alignment horizontal="left" vertical="center" wrapText="1"/>
    </xf>
    <xf numFmtId="4" fontId="2" fillId="0" borderId="42" xfId="0" applyNumberFormat="1" applyFont="1" applyBorder="1" applyAlignment="1" applyProtection="1">
      <alignment horizontal="right" vertical="center" wrapText="1"/>
      <protection locked="0"/>
    </xf>
    <xf numFmtId="4" fontId="2" fillId="0" borderId="43" xfId="0" applyNumberFormat="1" applyFont="1" applyBorder="1" applyAlignment="1" applyProtection="1">
      <alignment horizontal="right" vertical="center" wrapText="1"/>
      <protection locked="0"/>
    </xf>
    <xf numFmtId="4" fontId="2" fillId="3" borderId="44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45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11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22" xfId="0" applyNumberFormat="1" applyFont="1" applyFill="1" applyBorder="1" applyAlignment="1" applyProtection="1">
      <alignment horizontal="right" vertical="center" wrapText="1"/>
      <protection hidden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2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1" xfId="0" applyNumberFormat="1" applyFont="1" applyBorder="1" applyAlignment="1" applyProtection="1">
      <alignment horizontal="right" vertical="center" wrapText="1"/>
      <protection locked="0"/>
    </xf>
    <xf numFmtId="4" fontId="7" fillId="0" borderId="22" xfId="0" applyNumberFormat="1" applyFont="1" applyBorder="1" applyAlignment="1" applyProtection="1">
      <alignment horizontal="right" vertical="center" wrapText="1"/>
      <protection locked="0"/>
    </xf>
    <xf numFmtId="4" fontId="2" fillId="0" borderId="11" xfId="0" applyNumberFormat="1" applyFont="1" applyBorder="1" applyAlignment="1" applyProtection="1">
      <alignment horizontal="right" vertical="center" wrapText="1"/>
      <protection locked="0"/>
    </xf>
    <xf numFmtId="4" fontId="2" fillId="0" borderId="22" xfId="0" applyNumberFormat="1" applyFont="1" applyBorder="1" applyAlignment="1" applyProtection="1">
      <alignment horizontal="right" vertical="center" wrapText="1"/>
      <protection locked="0"/>
    </xf>
    <xf numFmtId="4" fontId="7" fillId="3" borderId="42" xfId="0" applyNumberFormat="1" applyFont="1" applyFill="1" applyBorder="1" applyAlignment="1" applyProtection="1">
      <alignment horizontal="right" vertical="center" wrapText="1"/>
      <protection hidden="1"/>
    </xf>
    <xf numFmtId="4" fontId="7" fillId="3" borderId="43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2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3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6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7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8" xfId="0" applyNumberFormat="1" applyFont="1" applyFill="1" applyBorder="1" applyAlignment="1" applyProtection="1">
      <alignment horizontal="right" vertical="center" wrapText="1"/>
      <protection hidden="1"/>
    </xf>
    <xf numFmtId="4" fontId="2" fillId="3" borderId="49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50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37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37" xfId="0" applyNumberFormat="1" applyFont="1" applyBorder="1" applyAlignment="1" applyProtection="1">
      <alignment horizontal="right" vertical="center" wrapText="1"/>
      <protection locked="0"/>
    </xf>
    <xf numFmtId="4" fontId="2" fillId="0" borderId="51" xfId="0" applyNumberFormat="1" applyFont="1" applyBorder="1" applyAlignment="1" applyProtection="1">
      <alignment horizontal="right" vertical="center" wrapText="1"/>
      <protection locked="0"/>
    </xf>
    <xf numFmtId="4" fontId="2" fillId="0" borderId="52" xfId="0" applyNumberFormat="1" applyFont="1" applyBorder="1" applyAlignment="1" applyProtection="1">
      <alignment horizontal="right" vertical="center" wrapText="1"/>
      <protection locked="0"/>
    </xf>
    <xf numFmtId="0" fontId="0" fillId="0" borderId="40" xfId="0" applyBorder="1" applyAlignment="1">
      <alignment horizontal="center"/>
    </xf>
    <xf numFmtId="4" fontId="7" fillId="0" borderId="37" xfId="0" applyNumberFormat="1" applyFont="1" applyBorder="1" applyAlignment="1" applyProtection="1">
      <alignment horizontal="right" vertical="center" wrapText="1"/>
      <protection locked="0"/>
    </xf>
    <xf numFmtId="4" fontId="2" fillId="0" borderId="37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54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4" fontId="7" fillId="3" borderId="51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7" fillId="0" borderId="6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61" xfId="0" applyFont="1" applyBorder="1" applyAlignment="1">
      <alignment vertical="center" wrapText="1"/>
    </xf>
    <xf numFmtId="0" fontId="7" fillId="0" borderId="50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7" fillId="0" borderId="57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0" borderId="62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left" vertical="center" wrapText="1"/>
    </xf>
    <xf numFmtId="0" fontId="7" fillId="0" borderId="5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67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49" xfId="0" applyFont="1" applyBorder="1" applyAlignment="1" applyProtection="1">
      <alignment horizontal="left"/>
      <protection locked="0"/>
    </xf>
    <xf numFmtId="0" fontId="2" fillId="0" borderId="30" xfId="0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7" fillId="0" borderId="0" xfId="0" applyFont="1" applyAlignment="1" applyProtection="1">
      <alignment horizontal="left"/>
      <protection locked="0"/>
    </xf>
    <xf numFmtId="0" fontId="2" fillId="0" borderId="37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52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7" fillId="0" borderId="59" xfId="0" applyFont="1" applyBorder="1" applyAlignment="1">
      <alignment vertical="center" wrapText="1"/>
    </xf>
    <xf numFmtId="0" fontId="7" fillId="0" borderId="2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" fillId="2" borderId="1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7" fillId="0" borderId="29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22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E5" sqref="E5"/>
    </sheetView>
  </sheetViews>
  <sheetFormatPr defaultColWidth="9.140625" defaultRowHeight="12.75"/>
  <cols>
    <col min="1" max="1" width="10.28125" style="0" customWidth="1"/>
    <col min="2" max="2" width="75.57421875" style="0" customWidth="1"/>
  </cols>
  <sheetData>
    <row r="1" ht="18">
      <c r="B1" s="2" t="s">
        <v>93</v>
      </c>
    </row>
    <row r="2" ht="18">
      <c r="B2" s="2" t="s">
        <v>147</v>
      </c>
    </row>
    <row r="3" spans="1:2" ht="15.75">
      <c r="A3" s="158" t="s">
        <v>78</v>
      </c>
      <c r="B3" s="158"/>
    </row>
    <row r="5" spans="1:2" s="28" customFormat="1" ht="31.5">
      <c r="A5" s="46" t="s">
        <v>1</v>
      </c>
      <c r="B5" s="47" t="s">
        <v>0</v>
      </c>
    </row>
    <row r="6" spans="1:2" ht="21.75" customHeight="1">
      <c r="A6" s="71">
        <v>27</v>
      </c>
      <c r="B6" s="1" t="s">
        <v>69</v>
      </c>
    </row>
    <row r="7" spans="1:2" ht="25.5" customHeight="1">
      <c r="A7" s="71">
        <v>28</v>
      </c>
      <c r="B7" s="1" t="s">
        <v>72</v>
      </c>
    </row>
    <row r="8" spans="1:2" ht="21" customHeight="1">
      <c r="A8" s="71">
        <v>29</v>
      </c>
      <c r="B8" s="1" t="s">
        <v>74</v>
      </c>
    </row>
    <row r="9" spans="1:2" ht="24.75" customHeight="1">
      <c r="A9" s="71">
        <v>30</v>
      </c>
      <c r="B9" s="1" t="s">
        <v>77</v>
      </c>
    </row>
    <row r="10" spans="1:2" ht="21.75" customHeight="1">
      <c r="A10" s="71">
        <v>31</v>
      </c>
      <c r="B10" s="1" t="s">
        <v>70</v>
      </c>
    </row>
    <row r="11" spans="1:2" ht="22.5" customHeight="1">
      <c r="A11" s="71">
        <v>32</v>
      </c>
      <c r="B11" s="1" t="s">
        <v>76</v>
      </c>
    </row>
  </sheetData>
  <sheetProtection password="CA75" sheet="1" objects="1" scenarios="1"/>
  <mergeCells count="1">
    <mergeCell ref="A3:B3"/>
  </mergeCells>
  <printOptions horizontalCentered="1"/>
  <pageMargins left="0.7874015748031497" right="0.7874015748031497" top="0.984251968503937" bottom="0.984251968503937" header="0.5118110236220472" footer="0.5118110236220472"/>
  <pageSetup firstPageNumber="39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Zeros="0" tabSelected="1" workbookViewId="0" topLeftCell="A1">
      <selection activeCell="T5" sqref="T5"/>
    </sheetView>
  </sheetViews>
  <sheetFormatPr defaultColWidth="9.140625" defaultRowHeight="12.75"/>
  <cols>
    <col min="2" max="2" width="21.8515625" style="0" customWidth="1"/>
    <col min="3" max="3" width="7.421875" style="0" customWidth="1"/>
    <col min="4" max="5" width="7.28125" style="0" customWidth="1"/>
    <col min="6" max="6" width="6.421875" style="0" customWidth="1"/>
    <col min="7" max="7" width="8.7109375" style="0" customWidth="1"/>
    <col min="8" max="12" width="7.28125" style="0" customWidth="1"/>
    <col min="13" max="13" width="6.57421875" style="0" customWidth="1"/>
    <col min="14" max="14" width="7.28125" style="0" customWidth="1"/>
    <col min="15" max="15" width="8.7109375" style="0" customWidth="1"/>
    <col min="16" max="16" width="7.28125" style="0" customWidth="1"/>
    <col min="17" max="17" width="6.8515625" style="0" customWidth="1"/>
    <col min="18" max="18" width="17.28125" style="0" customWidth="1"/>
  </cols>
  <sheetData>
    <row r="1" spans="1:18" ht="33.75" customHeight="1">
      <c r="A1" s="159" t="s">
        <v>68</v>
      </c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16.5" customHeight="1">
      <c r="A2" s="32" t="s">
        <v>13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18" ht="16.5" customHeight="1">
      <c r="A3" s="32"/>
      <c r="B3" s="30"/>
      <c r="D3" s="201"/>
      <c r="E3" s="201"/>
      <c r="R3" s="12" t="s">
        <v>94</v>
      </c>
    </row>
    <row r="4" spans="1:18" ht="16.5" customHeight="1">
      <c r="A4" s="57" t="s">
        <v>69</v>
      </c>
      <c r="B4" s="57"/>
      <c r="C4" s="57"/>
      <c r="D4" s="57"/>
      <c r="E4" s="57"/>
      <c r="F4" s="57"/>
      <c r="G4" s="57"/>
      <c r="R4" s="3"/>
    </row>
    <row r="5" spans="1:18" ht="16.5" customHeight="1" thickBot="1">
      <c r="A5" s="32"/>
      <c r="B5" s="30"/>
      <c r="D5" s="193"/>
      <c r="E5" s="193"/>
      <c r="R5" s="3"/>
    </row>
    <row r="6" spans="1:18" ht="19.5" customHeight="1">
      <c r="A6" s="246" t="s">
        <v>14</v>
      </c>
      <c r="B6" s="247"/>
      <c r="C6" s="18"/>
      <c r="D6" s="218" t="s">
        <v>92</v>
      </c>
      <c r="E6" s="222"/>
      <c r="F6" s="219" t="s">
        <v>60</v>
      </c>
      <c r="G6" s="222"/>
      <c r="H6" s="223" t="s">
        <v>64</v>
      </c>
      <c r="I6" s="224"/>
      <c r="J6" s="224"/>
      <c r="K6" s="224"/>
      <c r="L6" s="224"/>
      <c r="M6" s="224"/>
      <c r="N6" s="224"/>
      <c r="O6" s="224"/>
      <c r="P6" s="224"/>
      <c r="Q6" s="225"/>
      <c r="R6" s="252" t="s">
        <v>53</v>
      </c>
    </row>
    <row r="7" spans="1:18" ht="18" customHeight="1">
      <c r="A7" s="248"/>
      <c r="B7" s="249"/>
      <c r="C7" s="19"/>
      <c r="D7" s="208"/>
      <c r="E7" s="209"/>
      <c r="F7" s="220"/>
      <c r="G7" s="209"/>
      <c r="H7" s="206" t="s">
        <v>59</v>
      </c>
      <c r="I7" s="207"/>
      <c r="J7" s="196" t="s">
        <v>25</v>
      </c>
      <c r="K7" s="197"/>
      <c r="L7" s="197"/>
      <c r="M7" s="197"/>
      <c r="N7" s="197"/>
      <c r="O7" s="197"/>
      <c r="P7" s="197"/>
      <c r="Q7" s="198"/>
      <c r="R7" s="253"/>
    </row>
    <row r="8" spans="1:18" ht="27" customHeight="1">
      <c r="A8" s="248"/>
      <c r="B8" s="249"/>
      <c r="C8" s="19" t="s">
        <v>8</v>
      </c>
      <c r="D8" s="208"/>
      <c r="E8" s="209"/>
      <c r="F8" s="220"/>
      <c r="G8" s="209"/>
      <c r="H8" s="208"/>
      <c r="I8" s="209"/>
      <c r="J8" s="202" t="s">
        <v>106</v>
      </c>
      <c r="K8" s="203"/>
      <c r="L8" s="202" t="s">
        <v>107</v>
      </c>
      <c r="M8" s="203"/>
      <c r="N8" s="202" t="s">
        <v>108</v>
      </c>
      <c r="O8" s="203"/>
      <c r="P8" s="202" t="s">
        <v>109</v>
      </c>
      <c r="Q8" s="203"/>
      <c r="R8" s="253"/>
    </row>
    <row r="9" spans="1:18" ht="20.25" customHeight="1">
      <c r="A9" s="248"/>
      <c r="B9" s="249"/>
      <c r="C9" s="20"/>
      <c r="D9" s="210"/>
      <c r="E9" s="211"/>
      <c r="F9" s="221"/>
      <c r="G9" s="211"/>
      <c r="H9" s="210"/>
      <c r="I9" s="211"/>
      <c r="J9" s="204"/>
      <c r="K9" s="205"/>
      <c r="L9" s="204"/>
      <c r="M9" s="205"/>
      <c r="N9" s="204"/>
      <c r="O9" s="205"/>
      <c r="P9" s="204"/>
      <c r="Q9" s="205"/>
      <c r="R9" s="254"/>
    </row>
    <row r="10" spans="1:18" ht="12.75">
      <c r="A10" s="250"/>
      <c r="B10" s="251"/>
      <c r="C10" s="21"/>
      <c r="D10" s="200" t="s">
        <v>103</v>
      </c>
      <c r="E10" s="199"/>
      <c r="F10" s="403" t="s">
        <v>104</v>
      </c>
      <c r="G10" s="199"/>
      <c r="H10" s="200" t="s">
        <v>103</v>
      </c>
      <c r="I10" s="199"/>
      <c r="J10" s="200" t="s">
        <v>103</v>
      </c>
      <c r="K10" s="199"/>
      <c r="L10" s="200" t="s">
        <v>103</v>
      </c>
      <c r="M10" s="199"/>
      <c r="N10" s="200" t="s">
        <v>103</v>
      </c>
      <c r="O10" s="199"/>
      <c r="P10" s="200" t="s">
        <v>104</v>
      </c>
      <c r="Q10" s="199"/>
      <c r="R10" s="31" t="s">
        <v>103</v>
      </c>
    </row>
    <row r="11" spans="1:18" ht="13.5" thickBot="1">
      <c r="A11" s="226" t="s">
        <v>3</v>
      </c>
      <c r="B11" s="216"/>
      <c r="C11" s="22" t="s">
        <v>4</v>
      </c>
      <c r="D11" s="215">
        <v>1</v>
      </c>
      <c r="E11" s="227"/>
      <c r="F11" s="216">
        <v>2</v>
      </c>
      <c r="G11" s="227"/>
      <c r="H11" s="215">
        <v>3</v>
      </c>
      <c r="I11" s="227"/>
      <c r="J11" s="215">
        <v>4</v>
      </c>
      <c r="K11" s="227"/>
      <c r="L11" s="215">
        <v>5</v>
      </c>
      <c r="M11" s="227"/>
      <c r="N11" s="215">
        <v>6</v>
      </c>
      <c r="O11" s="227"/>
      <c r="P11" s="215">
        <v>7</v>
      </c>
      <c r="Q11" s="227"/>
      <c r="R11" s="23">
        <v>8</v>
      </c>
    </row>
    <row r="12" spans="1:18" ht="39.75" customHeight="1">
      <c r="A12" s="214" t="s">
        <v>32</v>
      </c>
      <c r="B12" s="245"/>
      <c r="C12" s="24">
        <v>1</v>
      </c>
      <c r="D12" s="179">
        <f>SUM(D13:E15)</f>
        <v>0</v>
      </c>
      <c r="E12" s="180"/>
      <c r="F12" s="217">
        <f>SUM(F13:G15)</f>
        <v>0</v>
      </c>
      <c r="G12" s="180"/>
      <c r="H12" s="179">
        <f>SUM(H13:I15)</f>
        <v>0</v>
      </c>
      <c r="I12" s="180"/>
      <c r="J12" s="179">
        <f>SUM(J13:K15)</f>
        <v>0</v>
      </c>
      <c r="K12" s="180"/>
      <c r="L12" s="179">
        <f>SUM(L13:M15)</f>
        <v>0</v>
      </c>
      <c r="M12" s="180"/>
      <c r="N12" s="179">
        <f>SUM(N13:O15)</f>
        <v>0</v>
      </c>
      <c r="O12" s="180"/>
      <c r="P12" s="179">
        <f>SUM(P13:Q15)</f>
        <v>0</v>
      </c>
      <c r="Q12" s="180"/>
      <c r="R12" s="98">
        <f>D12+F12+H12</f>
        <v>0</v>
      </c>
    </row>
    <row r="13" spans="1:18" ht="18" customHeight="1">
      <c r="A13" s="229" t="s">
        <v>33</v>
      </c>
      <c r="B13" s="25" t="s">
        <v>110</v>
      </c>
      <c r="C13" s="24">
        <v>2</v>
      </c>
      <c r="D13" s="153"/>
      <c r="E13" s="149"/>
      <c r="F13" s="190"/>
      <c r="G13" s="149"/>
      <c r="H13" s="171">
        <f>J13+L13+N13+P13</f>
        <v>0</v>
      </c>
      <c r="I13" s="172"/>
      <c r="J13" s="153"/>
      <c r="K13" s="149"/>
      <c r="L13" s="153"/>
      <c r="M13" s="149"/>
      <c r="N13" s="153"/>
      <c r="O13" s="149"/>
      <c r="P13" s="153"/>
      <c r="Q13" s="149"/>
      <c r="R13" s="104">
        <f aca="true" t="shared" si="0" ref="R13:R33">D13+F13+H13</f>
        <v>0</v>
      </c>
    </row>
    <row r="14" spans="1:18" ht="18" customHeight="1">
      <c r="A14" s="230"/>
      <c r="B14" s="25" t="s">
        <v>111</v>
      </c>
      <c r="C14" s="24">
        <v>3</v>
      </c>
      <c r="D14" s="153"/>
      <c r="E14" s="149"/>
      <c r="F14" s="190"/>
      <c r="G14" s="149"/>
      <c r="H14" s="171">
        <f aca="true" t="shared" si="1" ref="H14:H26">J14+L14+N14+P14</f>
        <v>0</v>
      </c>
      <c r="I14" s="172"/>
      <c r="J14" s="153"/>
      <c r="K14" s="149"/>
      <c r="L14" s="153"/>
      <c r="M14" s="149"/>
      <c r="N14" s="153"/>
      <c r="O14" s="149"/>
      <c r="P14" s="153"/>
      <c r="Q14" s="149"/>
      <c r="R14" s="104">
        <f t="shared" si="0"/>
        <v>0</v>
      </c>
    </row>
    <row r="15" spans="1:18" ht="38.25">
      <c r="A15" s="231"/>
      <c r="B15" s="25" t="s">
        <v>112</v>
      </c>
      <c r="C15" s="24">
        <v>4</v>
      </c>
      <c r="D15" s="153"/>
      <c r="E15" s="149"/>
      <c r="F15" s="190"/>
      <c r="G15" s="149"/>
      <c r="H15" s="171">
        <f>J15+L15+N15+P15</f>
        <v>0</v>
      </c>
      <c r="I15" s="172"/>
      <c r="J15" s="153"/>
      <c r="K15" s="149"/>
      <c r="L15" s="153"/>
      <c r="M15" s="149"/>
      <c r="N15" s="153"/>
      <c r="O15" s="149"/>
      <c r="P15" s="153"/>
      <c r="Q15" s="149"/>
      <c r="R15" s="104">
        <f t="shared" si="0"/>
        <v>0</v>
      </c>
    </row>
    <row r="16" spans="1:18" ht="18" customHeight="1">
      <c r="A16" s="212" t="s">
        <v>15</v>
      </c>
      <c r="B16" s="213"/>
      <c r="C16" s="24">
        <v>5</v>
      </c>
      <c r="D16" s="177"/>
      <c r="E16" s="178"/>
      <c r="F16" s="195"/>
      <c r="G16" s="178"/>
      <c r="H16" s="171">
        <f t="shared" si="1"/>
        <v>0</v>
      </c>
      <c r="I16" s="172"/>
      <c r="J16" s="177"/>
      <c r="K16" s="178"/>
      <c r="L16" s="177"/>
      <c r="M16" s="178"/>
      <c r="N16" s="177"/>
      <c r="O16" s="178"/>
      <c r="P16" s="177"/>
      <c r="Q16" s="178"/>
      <c r="R16" s="104">
        <f t="shared" si="0"/>
        <v>0</v>
      </c>
    </row>
    <row r="17" spans="1:18" ht="18" customHeight="1">
      <c r="A17" s="154" t="s">
        <v>113</v>
      </c>
      <c r="B17" s="232"/>
      <c r="C17" s="24">
        <v>6</v>
      </c>
      <c r="D17" s="153"/>
      <c r="E17" s="149"/>
      <c r="F17" s="190"/>
      <c r="G17" s="149"/>
      <c r="H17" s="171">
        <f t="shared" si="1"/>
        <v>0</v>
      </c>
      <c r="I17" s="172"/>
      <c r="J17" s="153"/>
      <c r="K17" s="149"/>
      <c r="L17" s="153"/>
      <c r="M17" s="149"/>
      <c r="N17" s="153"/>
      <c r="O17" s="149"/>
      <c r="P17" s="153"/>
      <c r="Q17" s="149"/>
      <c r="R17" s="104">
        <f t="shared" si="0"/>
        <v>0</v>
      </c>
    </row>
    <row r="18" spans="1:18" ht="18" customHeight="1">
      <c r="A18" s="214" t="s">
        <v>16</v>
      </c>
      <c r="B18" s="213"/>
      <c r="C18" s="24">
        <v>7</v>
      </c>
      <c r="D18" s="175"/>
      <c r="E18" s="176"/>
      <c r="F18" s="194"/>
      <c r="G18" s="176"/>
      <c r="H18" s="171">
        <f t="shared" si="1"/>
        <v>0</v>
      </c>
      <c r="I18" s="172"/>
      <c r="J18" s="175"/>
      <c r="K18" s="176"/>
      <c r="L18" s="175"/>
      <c r="M18" s="176"/>
      <c r="N18" s="175"/>
      <c r="O18" s="176"/>
      <c r="P18" s="175"/>
      <c r="Q18" s="176"/>
      <c r="R18" s="104">
        <f t="shared" si="0"/>
        <v>0</v>
      </c>
    </row>
    <row r="19" spans="1:18" ht="18" customHeight="1">
      <c r="A19" s="228" t="s">
        <v>17</v>
      </c>
      <c r="B19" s="213"/>
      <c r="C19" s="24">
        <v>8</v>
      </c>
      <c r="D19" s="175"/>
      <c r="E19" s="176"/>
      <c r="F19" s="194"/>
      <c r="G19" s="176"/>
      <c r="H19" s="171">
        <f t="shared" si="1"/>
        <v>0</v>
      </c>
      <c r="I19" s="172"/>
      <c r="J19" s="175"/>
      <c r="K19" s="176"/>
      <c r="L19" s="175"/>
      <c r="M19" s="176"/>
      <c r="N19" s="175"/>
      <c r="O19" s="176"/>
      <c r="P19" s="175"/>
      <c r="Q19" s="176"/>
      <c r="R19" s="104">
        <f t="shared" si="0"/>
        <v>0</v>
      </c>
    </row>
    <row r="20" spans="1:18" ht="38.25" customHeight="1">
      <c r="A20" s="212" t="s">
        <v>101</v>
      </c>
      <c r="B20" s="213"/>
      <c r="C20" s="24">
        <v>9</v>
      </c>
      <c r="D20" s="175"/>
      <c r="E20" s="176"/>
      <c r="F20" s="194"/>
      <c r="G20" s="176"/>
      <c r="H20" s="171">
        <f t="shared" si="1"/>
        <v>0</v>
      </c>
      <c r="I20" s="172"/>
      <c r="J20" s="175"/>
      <c r="K20" s="176"/>
      <c r="L20" s="175"/>
      <c r="M20" s="176"/>
      <c r="N20" s="175"/>
      <c r="O20" s="176"/>
      <c r="P20" s="175"/>
      <c r="Q20" s="176"/>
      <c r="R20" s="104">
        <f t="shared" si="0"/>
        <v>0</v>
      </c>
    </row>
    <row r="21" spans="1:18" ht="39" customHeight="1">
      <c r="A21" s="154" t="s">
        <v>102</v>
      </c>
      <c r="B21" s="232"/>
      <c r="C21" s="24">
        <v>10</v>
      </c>
      <c r="D21" s="153"/>
      <c r="E21" s="149"/>
      <c r="F21" s="190"/>
      <c r="G21" s="149"/>
      <c r="H21" s="171">
        <f t="shared" si="1"/>
        <v>0</v>
      </c>
      <c r="I21" s="172"/>
      <c r="J21" s="153"/>
      <c r="K21" s="149"/>
      <c r="L21" s="153"/>
      <c r="M21" s="149"/>
      <c r="N21" s="153"/>
      <c r="O21" s="149"/>
      <c r="P21" s="153"/>
      <c r="Q21" s="149"/>
      <c r="R21" s="104">
        <f t="shared" si="0"/>
        <v>0</v>
      </c>
    </row>
    <row r="22" spans="1:18" ht="42" customHeight="1">
      <c r="A22" s="228" t="s">
        <v>18</v>
      </c>
      <c r="B22" s="213"/>
      <c r="C22" s="24">
        <v>11</v>
      </c>
      <c r="D22" s="175"/>
      <c r="E22" s="176"/>
      <c r="F22" s="194"/>
      <c r="G22" s="176"/>
      <c r="H22" s="171">
        <f t="shared" si="1"/>
        <v>0</v>
      </c>
      <c r="I22" s="172"/>
      <c r="J22" s="175"/>
      <c r="K22" s="176"/>
      <c r="L22" s="175"/>
      <c r="M22" s="176"/>
      <c r="N22" s="175"/>
      <c r="O22" s="176"/>
      <c r="P22" s="175"/>
      <c r="Q22" s="176"/>
      <c r="R22" s="104">
        <f t="shared" si="0"/>
        <v>0</v>
      </c>
    </row>
    <row r="23" spans="1:18" ht="28.5" customHeight="1">
      <c r="A23" s="228" t="s">
        <v>19</v>
      </c>
      <c r="B23" s="213"/>
      <c r="C23" s="24">
        <v>12</v>
      </c>
      <c r="D23" s="175"/>
      <c r="E23" s="176"/>
      <c r="F23" s="194"/>
      <c r="G23" s="176"/>
      <c r="H23" s="171">
        <f t="shared" si="1"/>
        <v>0</v>
      </c>
      <c r="I23" s="172"/>
      <c r="J23" s="175"/>
      <c r="K23" s="176"/>
      <c r="L23" s="175"/>
      <c r="M23" s="176"/>
      <c r="N23" s="175"/>
      <c r="O23" s="176"/>
      <c r="P23" s="175"/>
      <c r="Q23" s="176"/>
      <c r="R23" s="104">
        <f t="shared" si="0"/>
        <v>0</v>
      </c>
    </row>
    <row r="24" spans="1:18" ht="18" customHeight="1">
      <c r="A24" s="235" t="s">
        <v>20</v>
      </c>
      <c r="B24" s="236"/>
      <c r="C24" s="26">
        <v>13</v>
      </c>
      <c r="D24" s="173"/>
      <c r="E24" s="173"/>
      <c r="F24" s="176"/>
      <c r="G24" s="173"/>
      <c r="H24" s="171">
        <f t="shared" si="1"/>
        <v>0</v>
      </c>
      <c r="I24" s="172"/>
      <c r="J24" s="173"/>
      <c r="K24" s="173"/>
      <c r="L24" s="173"/>
      <c r="M24" s="173"/>
      <c r="N24" s="173"/>
      <c r="O24" s="173"/>
      <c r="P24" s="173"/>
      <c r="Q24" s="173"/>
      <c r="R24" s="105">
        <f t="shared" si="0"/>
        <v>0</v>
      </c>
    </row>
    <row r="25" spans="1:18" ht="18" customHeight="1">
      <c r="A25" s="241" t="s">
        <v>114</v>
      </c>
      <c r="B25" s="242"/>
      <c r="C25" s="26">
        <v>14</v>
      </c>
      <c r="D25" s="174"/>
      <c r="E25" s="174"/>
      <c r="F25" s="149"/>
      <c r="G25" s="174"/>
      <c r="H25" s="171">
        <f t="shared" si="1"/>
        <v>0</v>
      </c>
      <c r="I25" s="172"/>
      <c r="J25" s="174"/>
      <c r="K25" s="174"/>
      <c r="L25" s="174"/>
      <c r="M25" s="174"/>
      <c r="N25" s="174"/>
      <c r="O25" s="174"/>
      <c r="P25" s="174"/>
      <c r="Q25" s="174"/>
      <c r="R25" s="105">
        <f t="shared" si="0"/>
        <v>0</v>
      </c>
    </row>
    <row r="26" spans="1:18" ht="18" customHeight="1">
      <c r="A26" s="214" t="s">
        <v>24</v>
      </c>
      <c r="B26" s="213"/>
      <c r="C26" s="24">
        <v>15</v>
      </c>
      <c r="D26" s="175"/>
      <c r="E26" s="176"/>
      <c r="F26" s="194"/>
      <c r="G26" s="176"/>
      <c r="H26" s="171">
        <f t="shared" si="1"/>
        <v>0</v>
      </c>
      <c r="I26" s="172"/>
      <c r="J26" s="175"/>
      <c r="K26" s="176"/>
      <c r="L26" s="175"/>
      <c r="M26" s="176"/>
      <c r="N26" s="175"/>
      <c r="O26" s="176"/>
      <c r="P26" s="175"/>
      <c r="Q26" s="176"/>
      <c r="R26" s="104">
        <f t="shared" si="0"/>
        <v>0</v>
      </c>
    </row>
    <row r="27" spans="1:18" ht="66" customHeight="1">
      <c r="A27" s="237" t="s">
        <v>142</v>
      </c>
      <c r="B27" s="238"/>
      <c r="C27" s="26">
        <v>16</v>
      </c>
      <c r="D27" s="171">
        <f>D12+D16+D18+D19+D20-D21+D22+D23+D24+D26</f>
        <v>0</v>
      </c>
      <c r="E27" s="172"/>
      <c r="F27" s="189">
        <f>F12+F16+F18+F19+F20-F21+F22+F23+F24+F26</f>
        <v>0</v>
      </c>
      <c r="G27" s="172"/>
      <c r="H27" s="171">
        <f>H12+H16+H18+H19+H20-H21+H22+H23+H24+H26</f>
        <v>0</v>
      </c>
      <c r="I27" s="172"/>
      <c r="J27" s="171">
        <f>J12+J16+J18+J19+J20-J21+J22+J23+J24+J26</f>
        <v>0</v>
      </c>
      <c r="K27" s="172"/>
      <c r="L27" s="171">
        <f>L12+L16+L18+L19+L20-L21+L22+L23+L24+L26</f>
        <v>0</v>
      </c>
      <c r="M27" s="172"/>
      <c r="N27" s="171">
        <f>N12+N16+N18+N19+N20-N21+N22+N23+N24+N26</f>
        <v>0</v>
      </c>
      <c r="O27" s="172"/>
      <c r="P27" s="171">
        <f>P12+P16+P18+P19+P20-P21+P22+P23+P24+P26</f>
        <v>0</v>
      </c>
      <c r="Q27" s="172"/>
      <c r="R27" s="98">
        <f t="shared" si="0"/>
        <v>0</v>
      </c>
    </row>
    <row r="28" spans="1:18" ht="60" customHeight="1">
      <c r="A28" s="228" t="s">
        <v>146</v>
      </c>
      <c r="B28" s="213"/>
      <c r="C28" s="26">
        <v>17</v>
      </c>
      <c r="D28" s="171">
        <f>D21+D27</f>
        <v>0</v>
      </c>
      <c r="E28" s="172"/>
      <c r="F28" s="189">
        <f>F21+F27</f>
        <v>0</v>
      </c>
      <c r="G28" s="172"/>
      <c r="H28" s="171">
        <f>H21+H27</f>
        <v>0</v>
      </c>
      <c r="I28" s="172"/>
      <c r="J28" s="171">
        <f>J21+J27</f>
        <v>0</v>
      </c>
      <c r="K28" s="172"/>
      <c r="L28" s="171">
        <f>L21+L27</f>
        <v>0</v>
      </c>
      <c r="M28" s="172"/>
      <c r="N28" s="171">
        <f>N21+N27</f>
        <v>0</v>
      </c>
      <c r="O28" s="172"/>
      <c r="P28" s="171">
        <f>P21+P27</f>
        <v>0</v>
      </c>
      <c r="Q28" s="172"/>
      <c r="R28" s="98">
        <f t="shared" si="0"/>
        <v>0</v>
      </c>
    </row>
    <row r="29" spans="1:18" ht="18" customHeight="1" thickBot="1">
      <c r="A29" s="239" t="s">
        <v>23</v>
      </c>
      <c r="B29" s="240"/>
      <c r="C29" s="70">
        <v>18</v>
      </c>
      <c r="D29" s="150" t="s">
        <v>5</v>
      </c>
      <c r="E29" s="148"/>
      <c r="F29" s="187" t="s">
        <v>5</v>
      </c>
      <c r="G29" s="148"/>
      <c r="H29" s="150" t="s">
        <v>5</v>
      </c>
      <c r="I29" s="148"/>
      <c r="J29" s="150" t="s">
        <v>5</v>
      </c>
      <c r="K29" s="148"/>
      <c r="L29" s="150" t="s">
        <v>5</v>
      </c>
      <c r="M29" s="148"/>
      <c r="N29" s="150" t="s">
        <v>5</v>
      </c>
      <c r="O29" s="148"/>
      <c r="P29" s="150" t="s">
        <v>5</v>
      </c>
      <c r="Q29" s="148"/>
      <c r="R29" s="100"/>
    </row>
    <row r="30" spans="1:18" ht="55.5" customHeight="1" thickBot="1">
      <c r="A30" s="243" t="s">
        <v>143</v>
      </c>
      <c r="B30" s="244"/>
      <c r="C30" s="27">
        <v>19</v>
      </c>
      <c r="D30" s="169" t="s">
        <v>5</v>
      </c>
      <c r="E30" s="170"/>
      <c r="F30" s="188" t="s">
        <v>5</v>
      </c>
      <c r="G30" s="170"/>
      <c r="H30" s="169" t="s">
        <v>5</v>
      </c>
      <c r="I30" s="170"/>
      <c r="J30" s="169" t="s">
        <v>5</v>
      </c>
      <c r="K30" s="170"/>
      <c r="L30" s="169" t="s">
        <v>5</v>
      </c>
      <c r="M30" s="170"/>
      <c r="N30" s="169" t="s">
        <v>5</v>
      </c>
      <c r="O30" s="170"/>
      <c r="P30" s="169" t="s">
        <v>5</v>
      </c>
      <c r="Q30" s="170"/>
      <c r="R30" s="101">
        <f>R28+R29</f>
        <v>0</v>
      </c>
    </row>
    <row r="31" spans="1:18" ht="18" customHeight="1">
      <c r="A31" s="166" t="s">
        <v>66</v>
      </c>
      <c r="B31" s="156"/>
      <c r="C31" s="106">
        <v>20</v>
      </c>
      <c r="D31" s="167"/>
      <c r="E31" s="168"/>
      <c r="F31" s="191"/>
      <c r="G31" s="168"/>
      <c r="H31" s="181">
        <f>J31+L31+N31+P31</f>
        <v>0</v>
      </c>
      <c r="I31" s="182"/>
      <c r="J31" s="167"/>
      <c r="K31" s="168"/>
      <c r="L31" s="167"/>
      <c r="M31" s="168"/>
      <c r="N31" s="167"/>
      <c r="O31" s="168"/>
      <c r="P31" s="167"/>
      <c r="Q31" s="168"/>
      <c r="R31" s="107">
        <f t="shared" si="0"/>
        <v>0</v>
      </c>
    </row>
    <row r="32" spans="1:18" ht="18" customHeight="1">
      <c r="A32" s="154" t="s">
        <v>21</v>
      </c>
      <c r="B32" s="155"/>
      <c r="C32" s="108">
        <v>21</v>
      </c>
      <c r="D32" s="153"/>
      <c r="E32" s="149"/>
      <c r="F32" s="190"/>
      <c r="G32" s="149"/>
      <c r="H32" s="183">
        <f>J32+L32+N32+P32</f>
        <v>0</v>
      </c>
      <c r="I32" s="184"/>
      <c r="J32" s="153"/>
      <c r="K32" s="149"/>
      <c r="L32" s="153"/>
      <c r="M32" s="149"/>
      <c r="N32" s="153"/>
      <c r="O32" s="149"/>
      <c r="P32" s="153"/>
      <c r="Q32" s="149"/>
      <c r="R32" s="98">
        <f t="shared" si="0"/>
        <v>0</v>
      </c>
    </row>
    <row r="33" spans="1:18" ht="18" customHeight="1" thickBot="1">
      <c r="A33" s="162" t="s">
        <v>22</v>
      </c>
      <c r="B33" s="163"/>
      <c r="C33" s="109">
        <v>22</v>
      </c>
      <c r="D33" s="151"/>
      <c r="E33" s="152"/>
      <c r="F33" s="192"/>
      <c r="G33" s="152"/>
      <c r="H33" s="185">
        <f>J33+L33+N33+P33</f>
        <v>0</v>
      </c>
      <c r="I33" s="186"/>
      <c r="J33" s="151"/>
      <c r="K33" s="152"/>
      <c r="L33" s="151"/>
      <c r="M33" s="152"/>
      <c r="N33" s="151"/>
      <c r="O33" s="152"/>
      <c r="P33" s="151"/>
      <c r="Q33" s="152"/>
      <c r="R33" s="102">
        <f t="shared" si="0"/>
        <v>0</v>
      </c>
    </row>
    <row r="35" spans="1:18" ht="11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>
      <c r="A36" s="164" t="s">
        <v>82</v>
      </c>
      <c r="B36" s="165"/>
      <c r="C36" s="165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2.75">
      <c r="A37" s="233" t="s">
        <v>100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</row>
    <row r="38" spans="1:18" ht="12.75">
      <c r="A38" s="11" t="s">
        <v>144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3" s="6" customFormat="1" ht="14.25" customHeight="1">
      <c r="A39" s="6" t="s">
        <v>139</v>
      </c>
      <c r="C39" s="64"/>
    </row>
    <row r="40" s="6" customFormat="1" ht="12.75">
      <c r="A40" s="6" t="s">
        <v>57</v>
      </c>
    </row>
    <row r="41" ht="12.75">
      <c r="A41" s="6" t="s">
        <v>61</v>
      </c>
    </row>
  </sheetData>
  <sheetProtection password="CA75" sheet="1" objects="1" scenarios="1"/>
  <mergeCells count="207">
    <mergeCell ref="A6:B10"/>
    <mergeCell ref="A21:B21"/>
    <mergeCell ref="R6:R9"/>
    <mergeCell ref="L10:M10"/>
    <mergeCell ref="A20:B20"/>
    <mergeCell ref="J11:K11"/>
    <mergeCell ref="L11:M11"/>
    <mergeCell ref="N11:O11"/>
    <mergeCell ref="H11:I11"/>
    <mergeCell ref="F17:G17"/>
    <mergeCell ref="A11:B11"/>
    <mergeCell ref="A12:B12"/>
    <mergeCell ref="D18:E18"/>
    <mergeCell ref="D19:E19"/>
    <mergeCell ref="D15:E15"/>
    <mergeCell ref="A37:R37"/>
    <mergeCell ref="A24:B24"/>
    <mergeCell ref="A27:B27"/>
    <mergeCell ref="A28:B28"/>
    <mergeCell ref="A29:B29"/>
    <mergeCell ref="D24:E24"/>
    <mergeCell ref="D25:E25"/>
    <mergeCell ref="A25:B25"/>
    <mergeCell ref="A30:B30"/>
    <mergeCell ref="D26:E26"/>
    <mergeCell ref="J14:K14"/>
    <mergeCell ref="J15:K15"/>
    <mergeCell ref="A23:B23"/>
    <mergeCell ref="A26:B26"/>
    <mergeCell ref="A13:A15"/>
    <mergeCell ref="A17:B17"/>
    <mergeCell ref="A22:B22"/>
    <mergeCell ref="D13:E13"/>
    <mergeCell ref="A19:B19"/>
    <mergeCell ref="H16:I16"/>
    <mergeCell ref="P10:Q10"/>
    <mergeCell ref="D6:E9"/>
    <mergeCell ref="F6:G9"/>
    <mergeCell ref="F18:G18"/>
    <mergeCell ref="H6:Q6"/>
    <mergeCell ref="N10:O10"/>
    <mergeCell ref="F11:G11"/>
    <mergeCell ref="P11:Q11"/>
    <mergeCell ref="J12:K12"/>
    <mergeCell ref="J13:K13"/>
    <mergeCell ref="D10:E10"/>
    <mergeCell ref="F19:G19"/>
    <mergeCell ref="D11:E11"/>
    <mergeCell ref="D12:E12"/>
    <mergeCell ref="D27:E27"/>
    <mergeCell ref="F27:G27"/>
    <mergeCell ref="A16:B16"/>
    <mergeCell ref="A18:B18"/>
    <mergeCell ref="F20:G20"/>
    <mergeCell ref="J7:Q7"/>
    <mergeCell ref="F10:G10"/>
    <mergeCell ref="J10:K10"/>
    <mergeCell ref="D3:E3"/>
    <mergeCell ref="L8:M9"/>
    <mergeCell ref="N8:O9"/>
    <mergeCell ref="P8:Q9"/>
    <mergeCell ref="H10:I10"/>
    <mergeCell ref="H7:I9"/>
    <mergeCell ref="J8:K9"/>
    <mergeCell ref="D31:E31"/>
    <mergeCell ref="D32:E32"/>
    <mergeCell ref="D33:E33"/>
    <mergeCell ref="D5:E5"/>
    <mergeCell ref="D22:E22"/>
    <mergeCell ref="D23:E23"/>
    <mergeCell ref="D16:E16"/>
    <mergeCell ref="D17:E17"/>
    <mergeCell ref="D20:E20"/>
    <mergeCell ref="D21:E21"/>
    <mergeCell ref="D29:E29"/>
    <mergeCell ref="D30:E30"/>
    <mergeCell ref="F12:G12"/>
    <mergeCell ref="F13:G13"/>
    <mergeCell ref="D28:E28"/>
    <mergeCell ref="F14:G14"/>
    <mergeCell ref="F15:G15"/>
    <mergeCell ref="F16:G16"/>
    <mergeCell ref="F21:G21"/>
    <mergeCell ref="D14:E14"/>
    <mergeCell ref="H12:I12"/>
    <mergeCell ref="H13:I13"/>
    <mergeCell ref="H14:I14"/>
    <mergeCell ref="H15:I15"/>
    <mergeCell ref="H17:I17"/>
    <mergeCell ref="H18:I18"/>
    <mergeCell ref="H19:I19"/>
    <mergeCell ref="H20:I20"/>
    <mergeCell ref="H24:I24"/>
    <mergeCell ref="H25:I25"/>
    <mergeCell ref="H26:I26"/>
    <mergeCell ref="H27:I27"/>
    <mergeCell ref="H21:I21"/>
    <mergeCell ref="F22:G22"/>
    <mergeCell ref="F23:G23"/>
    <mergeCell ref="H22:I22"/>
    <mergeCell ref="H23:I23"/>
    <mergeCell ref="F32:G32"/>
    <mergeCell ref="F33:G33"/>
    <mergeCell ref="F24:G24"/>
    <mergeCell ref="F25:G25"/>
    <mergeCell ref="F26:G26"/>
    <mergeCell ref="F30:G30"/>
    <mergeCell ref="F28:G28"/>
    <mergeCell ref="F29:G29"/>
    <mergeCell ref="F31:G31"/>
    <mergeCell ref="H28:I28"/>
    <mergeCell ref="H31:I31"/>
    <mergeCell ref="H32:I32"/>
    <mergeCell ref="H33:I33"/>
    <mergeCell ref="H29:I29"/>
    <mergeCell ref="H30:I30"/>
    <mergeCell ref="J20:K20"/>
    <mergeCell ref="J21:K21"/>
    <mergeCell ref="J16:K16"/>
    <mergeCell ref="J17:K17"/>
    <mergeCell ref="J18:K18"/>
    <mergeCell ref="J19:K19"/>
    <mergeCell ref="J22:K22"/>
    <mergeCell ref="J23:K23"/>
    <mergeCell ref="J24:K24"/>
    <mergeCell ref="J25:K25"/>
    <mergeCell ref="J33:K33"/>
    <mergeCell ref="J29:K29"/>
    <mergeCell ref="J30:K30"/>
    <mergeCell ref="J26:K26"/>
    <mergeCell ref="J27:K27"/>
    <mergeCell ref="J28:K28"/>
    <mergeCell ref="J31:K31"/>
    <mergeCell ref="L12:M12"/>
    <mergeCell ref="L13:M13"/>
    <mergeCell ref="L14:M14"/>
    <mergeCell ref="L15:M15"/>
    <mergeCell ref="L20:M20"/>
    <mergeCell ref="L21:M21"/>
    <mergeCell ref="L16:M16"/>
    <mergeCell ref="L17:M17"/>
    <mergeCell ref="L18:M18"/>
    <mergeCell ref="L19:M19"/>
    <mergeCell ref="L22:M22"/>
    <mergeCell ref="L23:M23"/>
    <mergeCell ref="L24:M24"/>
    <mergeCell ref="L25:M25"/>
    <mergeCell ref="L29:M29"/>
    <mergeCell ref="L30:M30"/>
    <mergeCell ref="L26:M26"/>
    <mergeCell ref="L27:M27"/>
    <mergeCell ref="L28:M28"/>
    <mergeCell ref="N12:O12"/>
    <mergeCell ref="N13:O13"/>
    <mergeCell ref="N14:O14"/>
    <mergeCell ref="N15:O15"/>
    <mergeCell ref="N20:O20"/>
    <mergeCell ref="N21:O21"/>
    <mergeCell ref="N16:O16"/>
    <mergeCell ref="N17:O17"/>
    <mergeCell ref="N18:O18"/>
    <mergeCell ref="N19:O19"/>
    <mergeCell ref="P12:Q12"/>
    <mergeCell ref="P13:Q13"/>
    <mergeCell ref="P14:Q14"/>
    <mergeCell ref="P15:Q15"/>
    <mergeCell ref="P20:Q20"/>
    <mergeCell ref="P21:Q21"/>
    <mergeCell ref="P16:Q16"/>
    <mergeCell ref="P17:Q17"/>
    <mergeCell ref="P18:Q18"/>
    <mergeCell ref="P19:Q19"/>
    <mergeCell ref="N22:O22"/>
    <mergeCell ref="N23:O23"/>
    <mergeCell ref="P22:Q22"/>
    <mergeCell ref="P23:Q23"/>
    <mergeCell ref="P24:Q24"/>
    <mergeCell ref="P25:Q25"/>
    <mergeCell ref="P26:Q26"/>
    <mergeCell ref="N24:O24"/>
    <mergeCell ref="N25:O25"/>
    <mergeCell ref="N26:O26"/>
    <mergeCell ref="P30:Q30"/>
    <mergeCell ref="N27:O27"/>
    <mergeCell ref="P27:Q27"/>
    <mergeCell ref="N28:O28"/>
    <mergeCell ref="P28:Q28"/>
    <mergeCell ref="A36:C36"/>
    <mergeCell ref="A31:B31"/>
    <mergeCell ref="A32:B32"/>
    <mergeCell ref="N33:O33"/>
    <mergeCell ref="N32:O32"/>
    <mergeCell ref="N31:O31"/>
    <mergeCell ref="L32:M32"/>
    <mergeCell ref="L33:M33"/>
    <mergeCell ref="L31:M31"/>
    <mergeCell ref="J32:K32"/>
    <mergeCell ref="A1:B1"/>
    <mergeCell ref="C1:R1"/>
    <mergeCell ref="B2:R2"/>
    <mergeCell ref="A33:B33"/>
    <mergeCell ref="P33:Q33"/>
    <mergeCell ref="P32:Q32"/>
    <mergeCell ref="N29:O29"/>
    <mergeCell ref="P29:Q29"/>
    <mergeCell ref="P31:Q31"/>
    <mergeCell ref="N30:O30"/>
  </mergeCells>
  <printOptions horizontalCentered="1"/>
  <pageMargins left="0.7874015748031497" right="0.57" top="0.984251968503937" bottom="0.984251968503937" header="0.5118110236220472" footer="0.5118110236220472"/>
  <pageSetup firstPageNumber="40" useFirstPageNumber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C1" sqref="C1:I1"/>
    </sheetView>
  </sheetViews>
  <sheetFormatPr defaultColWidth="9.140625" defaultRowHeight="12.75"/>
  <cols>
    <col min="1" max="1" width="10.28125" style="0" customWidth="1"/>
    <col min="2" max="2" width="20.57421875" style="0" customWidth="1"/>
    <col min="3" max="3" width="7.140625" style="0" customWidth="1"/>
    <col min="4" max="4" width="16.421875" style="0" customWidth="1"/>
    <col min="5" max="5" width="15.8515625" style="0" customWidth="1"/>
    <col min="6" max="6" width="14.140625" style="0" customWidth="1"/>
    <col min="7" max="7" width="15.00390625" style="0" customWidth="1"/>
    <col min="8" max="8" width="14.140625" style="0" customWidth="1"/>
    <col min="9" max="9" width="17.8515625" style="0" customWidth="1"/>
  </cols>
  <sheetData>
    <row r="1" spans="1:9" ht="36.75" customHeight="1">
      <c r="A1" s="267" t="s">
        <v>71</v>
      </c>
      <c r="B1" s="267"/>
      <c r="C1" s="255"/>
      <c r="D1" s="255"/>
      <c r="E1" s="255"/>
      <c r="F1" s="255"/>
      <c r="G1" s="255"/>
      <c r="H1" s="255"/>
      <c r="I1" s="255"/>
    </row>
    <row r="2" spans="1:9" ht="15.75">
      <c r="A2" s="5" t="s">
        <v>13</v>
      </c>
      <c r="B2" s="256"/>
      <c r="C2" s="256"/>
      <c r="D2" s="256"/>
      <c r="E2" s="256"/>
      <c r="F2" s="256"/>
      <c r="G2" s="256"/>
      <c r="H2" s="256"/>
      <c r="I2" s="256"/>
    </row>
    <row r="3" ht="15.75">
      <c r="I3" s="12" t="s">
        <v>95</v>
      </c>
    </row>
    <row r="4" spans="1:9" ht="15.75">
      <c r="A4" s="158" t="s">
        <v>72</v>
      </c>
      <c r="B4" s="158"/>
      <c r="C4" s="158"/>
      <c r="D4" s="158"/>
      <c r="E4" s="158"/>
      <c r="F4" s="158"/>
      <c r="G4" s="158"/>
      <c r="H4" s="158"/>
      <c r="I4" s="158"/>
    </row>
    <row r="5" ht="13.5" thickBot="1"/>
    <row r="6" spans="1:11" s="72" customFormat="1" ht="12.75" customHeight="1">
      <c r="A6" s="261" t="s">
        <v>26</v>
      </c>
      <c r="B6" s="262"/>
      <c r="C6" s="276" t="s">
        <v>8</v>
      </c>
      <c r="D6" s="279" t="s">
        <v>30</v>
      </c>
      <c r="E6" s="268" t="s">
        <v>62</v>
      </c>
      <c r="F6" s="269"/>
      <c r="G6" s="269"/>
      <c r="H6" s="270"/>
      <c r="I6" s="282" t="s">
        <v>115</v>
      </c>
      <c r="K6" s="59"/>
    </row>
    <row r="7" spans="1:9" s="72" customFormat="1" ht="12.75">
      <c r="A7" s="263"/>
      <c r="B7" s="264"/>
      <c r="C7" s="277"/>
      <c r="D7" s="280"/>
      <c r="E7" s="271"/>
      <c r="F7" s="272"/>
      <c r="G7" s="272"/>
      <c r="H7" s="273"/>
      <c r="I7" s="283"/>
    </row>
    <row r="8" spans="1:9" s="72" customFormat="1" ht="12.75">
      <c r="A8" s="263"/>
      <c r="B8" s="264"/>
      <c r="C8" s="277"/>
      <c r="D8" s="281"/>
      <c r="E8" s="274" t="s">
        <v>55</v>
      </c>
      <c r="F8" s="275"/>
      <c r="G8" s="274" t="s">
        <v>56</v>
      </c>
      <c r="H8" s="275"/>
      <c r="I8" s="284"/>
    </row>
    <row r="9" spans="1:9" s="72" customFormat="1" ht="23.25" customHeight="1">
      <c r="A9" s="265"/>
      <c r="B9" s="266"/>
      <c r="C9" s="278"/>
      <c r="D9" s="73" t="s">
        <v>6</v>
      </c>
      <c r="E9" s="74" t="s">
        <v>29</v>
      </c>
      <c r="F9" s="74" t="s">
        <v>83</v>
      </c>
      <c r="G9" s="74" t="s">
        <v>29</v>
      </c>
      <c r="H9" s="74" t="s">
        <v>83</v>
      </c>
      <c r="I9" s="81" t="s">
        <v>103</v>
      </c>
    </row>
    <row r="10" spans="1:9" s="72" customFormat="1" ht="13.5" thickBot="1">
      <c r="A10" s="75" t="s">
        <v>3</v>
      </c>
      <c r="B10" s="147"/>
      <c r="C10" s="76" t="s">
        <v>4</v>
      </c>
      <c r="D10" s="76">
        <v>1</v>
      </c>
      <c r="E10" s="76">
        <v>2</v>
      </c>
      <c r="F10" s="76">
        <v>3</v>
      </c>
      <c r="G10" s="76">
        <v>4</v>
      </c>
      <c r="H10" s="76">
        <v>5</v>
      </c>
      <c r="I10" s="40">
        <v>6</v>
      </c>
    </row>
    <row r="11" spans="1:9" s="72" customFormat="1" ht="18" customHeight="1">
      <c r="A11" s="285" t="s">
        <v>27</v>
      </c>
      <c r="B11" s="286"/>
      <c r="C11" s="13">
        <v>1</v>
      </c>
      <c r="D11" s="79" t="s">
        <v>5</v>
      </c>
      <c r="E11" s="110"/>
      <c r="F11" s="110"/>
      <c r="G11" s="79" t="s">
        <v>5</v>
      </c>
      <c r="H11" s="79" t="s">
        <v>5</v>
      </c>
      <c r="I11" s="82" t="s">
        <v>5</v>
      </c>
    </row>
    <row r="12" spans="1:9" s="72" customFormat="1" ht="18" customHeight="1" thickBot="1">
      <c r="A12" s="257" t="s">
        <v>28</v>
      </c>
      <c r="B12" s="258"/>
      <c r="C12" s="37">
        <v>2</v>
      </c>
      <c r="D12" s="80" t="s">
        <v>5</v>
      </c>
      <c r="E12" s="80" t="s">
        <v>5</v>
      </c>
      <c r="F12" s="80" t="s">
        <v>5</v>
      </c>
      <c r="G12" s="111"/>
      <c r="H12" s="111"/>
      <c r="I12" s="83" t="s">
        <v>5</v>
      </c>
    </row>
    <row r="13" spans="1:9" s="72" customFormat="1" ht="18" customHeight="1" thickBot="1">
      <c r="A13" s="259" t="s">
        <v>145</v>
      </c>
      <c r="B13" s="260"/>
      <c r="C13" s="17">
        <v>3</v>
      </c>
      <c r="D13" s="112"/>
      <c r="E13" s="112"/>
      <c r="F13" s="112"/>
      <c r="G13" s="112"/>
      <c r="H13" s="112"/>
      <c r="I13" s="113"/>
    </row>
    <row r="15" spans="1:9" ht="12.75">
      <c r="A15" s="164" t="s">
        <v>82</v>
      </c>
      <c r="B15" s="164"/>
      <c r="C15" s="165"/>
      <c r="D15" s="165"/>
      <c r="I15" s="59"/>
    </row>
    <row r="16" spans="1:9" ht="15.75">
      <c r="A16" s="38" t="s">
        <v>99</v>
      </c>
      <c r="B16" s="38"/>
      <c r="I16" s="58"/>
    </row>
    <row r="17" spans="1:9" ht="12.75">
      <c r="A17" s="6" t="s">
        <v>137</v>
      </c>
      <c r="B17" s="6"/>
      <c r="I17" s="59"/>
    </row>
    <row r="18" ht="12.75">
      <c r="I18" s="59"/>
    </row>
    <row r="19" ht="14.25" customHeight="1">
      <c r="I19" s="59"/>
    </row>
    <row r="20" ht="12.75">
      <c r="I20" s="59"/>
    </row>
    <row r="21" ht="12.75">
      <c r="I21" s="59"/>
    </row>
    <row r="22" ht="12.75">
      <c r="I22" s="59"/>
    </row>
    <row r="23" ht="12.75">
      <c r="I23" s="59"/>
    </row>
    <row r="24" ht="12.75">
      <c r="I24" s="59"/>
    </row>
    <row r="25" ht="12.75">
      <c r="I25" s="59"/>
    </row>
  </sheetData>
  <sheetProtection sheet="1" objects="1" scenarios="1"/>
  <mergeCells count="15">
    <mergeCell ref="A15:D15"/>
    <mergeCell ref="E8:F8"/>
    <mergeCell ref="G8:H8"/>
    <mergeCell ref="C6:C9"/>
    <mergeCell ref="D6:D8"/>
    <mergeCell ref="A11:B11"/>
    <mergeCell ref="C1:I1"/>
    <mergeCell ref="B2:I2"/>
    <mergeCell ref="A12:B12"/>
    <mergeCell ref="A13:B13"/>
    <mergeCell ref="A6:B9"/>
    <mergeCell ref="A1:B1"/>
    <mergeCell ref="A4:I4"/>
    <mergeCell ref="E6:H7"/>
    <mergeCell ref="I6:I8"/>
  </mergeCells>
  <printOptions horizontalCentered="1"/>
  <pageMargins left="0.7874015748031497" right="0.71" top="0.984251968503937" bottom="0.984251968503937" header="0.5118110236220472" footer="0.5118110236220472"/>
  <pageSetup firstPageNumber="42" useFirstPageNumber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Zeros="0" workbookViewId="0" topLeftCell="A1">
      <selection activeCell="C1" sqref="C1:E1"/>
    </sheetView>
  </sheetViews>
  <sheetFormatPr defaultColWidth="9.140625" defaultRowHeight="12.75"/>
  <cols>
    <col min="1" max="1" width="11.57421875" style="0" customWidth="1"/>
    <col min="2" max="2" width="29.8515625" style="0" customWidth="1"/>
    <col min="3" max="3" width="34.00390625" style="0" customWidth="1"/>
    <col min="4" max="4" width="7.7109375" style="28" customWidth="1"/>
    <col min="5" max="5" width="46.8515625" style="0" customWidth="1"/>
  </cols>
  <sheetData>
    <row r="1" spans="1:5" ht="30" customHeight="1">
      <c r="A1" s="267" t="s">
        <v>68</v>
      </c>
      <c r="B1" s="267"/>
      <c r="C1" s="400"/>
      <c r="D1" s="401"/>
      <c r="E1" s="402"/>
    </row>
    <row r="2" spans="1:5" ht="15.75">
      <c r="A2" s="5" t="s">
        <v>13</v>
      </c>
      <c r="B2" s="295"/>
      <c r="C2" s="295"/>
      <c r="D2" s="295"/>
      <c r="E2" s="295"/>
    </row>
    <row r="3" spans="1:5" ht="15.75">
      <c r="A3" s="36" t="s">
        <v>75</v>
      </c>
      <c r="B3" s="296"/>
      <c r="C3" s="296"/>
      <c r="D3" s="296"/>
      <c r="E3" s="296"/>
    </row>
    <row r="4" ht="15.75">
      <c r="E4" s="12" t="s">
        <v>140</v>
      </c>
    </row>
    <row r="5" spans="1:4" ht="15.75">
      <c r="A5" s="4" t="s">
        <v>74</v>
      </c>
      <c r="B5" s="4"/>
      <c r="C5" s="4"/>
      <c r="D5"/>
    </row>
    <row r="6" ht="13.5" thickBot="1"/>
    <row r="7" spans="1:5" s="28" customFormat="1" ht="15.75">
      <c r="A7" s="297" t="s">
        <v>36</v>
      </c>
      <c r="B7" s="298"/>
      <c r="C7" s="299"/>
      <c r="D7" s="310" t="s">
        <v>8</v>
      </c>
      <c r="E7" s="50" t="s">
        <v>50</v>
      </c>
    </row>
    <row r="8" spans="1:5" s="28" customFormat="1" ht="15" customHeight="1">
      <c r="A8" s="300"/>
      <c r="B8" s="301"/>
      <c r="C8" s="302"/>
      <c r="D8" s="311"/>
      <c r="E8" s="51" t="s">
        <v>103</v>
      </c>
    </row>
    <row r="9" spans="1:5" s="28" customFormat="1" ht="13.5" thickBot="1">
      <c r="A9" s="303" t="s">
        <v>3</v>
      </c>
      <c r="B9" s="304"/>
      <c r="C9" s="305"/>
      <c r="D9" s="52" t="s">
        <v>4</v>
      </c>
      <c r="E9" s="40">
        <v>1</v>
      </c>
    </row>
    <row r="10" spans="1:5" s="28" customFormat="1" ht="21.75" customHeight="1">
      <c r="A10" s="315" t="s">
        <v>105</v>
      </c>
      <c r="B10" s="316"/>
      <c r="C10" s="317"/>
      <c r="D10" s="49">
        <v>1</v>
      </c>
      <c r="E10" s="114"/>
    </row>
    <row r="11" spans="1:5" s="28" customFormat="1" ht="42.75" customHeight="1">
      <c r="A11" s="306" t="s">
        <v>65</v>
      </c>
      <c r="B11" s="307"/>
      <c r="C11" s="288"/>
      <c r="D11" s="48">
        <v>2</v>
      </c>
      <c r="E11" s="118">
        <f>SUM(E12:E22)</f>
        <v>0</v>
      </c>
    </row>
    <row r="12" spans="1:5" s="28" customFormat="1" ht="15" customHeight="1">
      <c r="A12" s="312" t="s">
        <v>25</v>
      </c>
      <c r="B12" s="287" t="s">
        <v>49</v>
      </c>
      <c r="C12" s="288"/>
      <c r="D12" s="48">
        <v>3</v>
      </c>
      <c r="E12" s="115"/>
    </row>
    <row r="13" spans="1:5" s="28" customFormat="1" ht="15" customHeight="1">
      <c r="A13" s="313"/>
      <c r="B13" s="308" t="s">
        <v>37</v>
      </c>
      <c r="C13" s="309"/>
      <c r="D13" s="48">
        <v>4</v>
      </c>
      <c r="E13" s="115"/>
    </row>
    <row r="14" spans="1:5" s="28" customFormat="1" ht="15" customHeight="1">
      <c r="A14" s="313"/>
      <c r="B14" s="287" t="s">
        <v>38</v>
      </c>
      <c r="C14" s="288"/>
      <c r="D14" s="48">
        <v>5</v>
      </c>
      <c r="E14" s="115"/>
    </row>
    <row r="15" spans="1:5" s="28" customFormat="1" ht="15" customHeight="1">
      <c r="A15" s="313"/>
      <c r="B15" s="287" t="s">
        <v>39</v>
      </c>
      <c r="C15" s="288"/>
      <c r="D15" s="48">
        <v>6</v>
      </c>
      <c r="E15" s="115"/>
    </row>
    <row r="16" spans="1:5" s="28" customFormat="1" ht="15" customHeight="1">
      <c r="A16" s="313"/>
      <c r="B16" s="287" t="s">
        <v>40</v>
      </c>
      <c r="C16" s="288"/>
      <c r="D16" s="48">
        <v>7</v>
      </c>
      <c r="E16" s="115"/>
    </row>
    <row r="17" spans="1:5" s="28" customFormat="1" ht="15" customHeight="1">
      <c r="A17" s="313"/>
      <c r="B17" s="287" t="s">
        <v>41</v>
      </c>
      <c r="C17" s="288"/>
      <c r="D17" s="48">
        <v>8</v>
      </c>
      <c r="E17" s="115"/>
    </row>
    <row r="18" spans="1:5" s="28" customFormat="1" ht="15" customHeight="1">
      <c r="A18" s="313"/>
      <c r="B18" s="287" t="s">
        <v>42</v>
      </c>
      <c r="C18" s="288"/>
      <c r="D18" s="48">
        <v>9</v>
      </c>
      <c r="E18" s="115"/>
    </row>
    <row r="19" spans="1:5" s="28" customFormat="1" ht="15" customHeight="1">
      <c r="A19" s="313"/>
      <c r="B19" s="287" t="s">
        <v>43</v>
      </c>
      <c r="C19" s="288"/>
      <c r="D19" s="48">
        <v>10</v>
      </c>
      <c r="E19" s="115"/>
    </row>
    <row r="20" spans="1:5" s="28" customFormat="1" ht="18" customHeight="1">
      <c r="A20" s="313"/>
      <c r="B20" s="287" t="s">
        <v>44</v>
      </c>
      <c r="C20" s="288"/>
      <c r="D20" s="48">
        <v>11</v>
      </c>
      <c r="E20" s="115"/>
    </row>
    <row r="21" spans="1:5" s="28" customFormat="1" ht="15" customHeight="1">
      <c r="A21" s="313"/>
      <c r="B21" s="287" t="s">
        <v>45</v>
      </c>
      <c r="C21" s="288"/>
      <c r="D21" s="48">
        <v>12</v>
      </c>
      <c r="E21" s="115"/>
    </row>
    <row r="22" spans="1:5" s="28" customFormat="1" ht="15" customHeight="1">
      <c r="A22" s="314"/>
      <c r="B22" s="287" t="s">
        <v>46</v>
      </c>
      <c r="C22" s="288"/>
      <c r="D22" s="48">
        <v>13</v>
      </c>
      <c r="E22" s="115"/>
    </row>
    <row r="23" spans="1:5" s="28" customFormat="1" ht="15" customHeight="1" thickBot="1">
      <c r="A23" s="289" t="s">
        <v>47</v>
      </c>
      <c r="B23" s="290"/>
      <c r="C23" s="291"/>
      <c r="D23" s="53">
        <v>14</v>
      </c>
      <c r="E23" s="116"/>
    </row>
    <row r="24" spans="1:5" s="28" customFormat="1" ht="18" customHeight="1" thickBot="1">
      <c r="A24" s="292" t="s">
        <v>48</v>
      </c>
      <c r="B24" s="293"/>
      <c r="C24" s="294"/>
      <c r="D24" s="54">
        <v>15</v>
      </c>
      <c r="E24" s="117">
        <f>E10+E11+E23</f>
        <v>0</v>
      </c>
    </row>
    <row r="25" spans="1:4" s="6" customFormat="1" ht="14.25" customHeight="1">
      <c r="A25" s="164" t="s">
        <v>82</v>
      </c>
      <c r="B25" s="165"/>
      <c r="C25" s="165"/>
      <c r="D25" s="165"/>
    </row>
    <row r="26" spans="1:4" ht="13.5" customHeight="1">
      <c r="A26" s="38" t="s">
        <v>99</v>
      </c>
      <c r="D26"/>
    </row>
    <row r="27" spans="1:4" s="66" customFormat="1" ht="12.75">
      <c r="A27" s="66" t="s">
        <v>63</v>
      </c>
      <c r="D27" s="67"/>
    </row>
  </sheetData>
  <sheetProtection/>
  <mergeCells count="24">
    <mergeCell ref="A25:D25"/>
    <mergeCell ref="D7:D8"/>
    <mergeCell ref="A12:A22"/>
    <mergeCell ref="A10:C10"/>
    <mergeCell ref="B17:C17"/>
    <mergeCell ref="B18:C18"/>
    <mergeCell ref="A11:C11"/>
    <mergeCell ref="B12:C12"/>
    <mergeCell ref="B13:C13"/>
    <mergeCell ref="B14:C14"/>
    <mergeCell ref="A7:C8"/>
    <mergeCell ref="A9:C9"/>
    <mergeCell ref="B15:C15"/>
    <mergeCell ref="B16:C16"/>
    <mergeCell ref="B22:C22"/>
    <mergeCell ref="A23:C23"/>
    <mergeCell ref="A24:C24"/>
    <mergeCell ref="A1:B1"/>
    <mergeCell ref="C1:E1"/>
    <mergeCell ref="B2:E2"/>
    <mergeCell ref="B3:E3"/>
    <mergeCell ref="B20:C20"/>
    <mergeCell ref="B21:C21"/>
    <mergeCell ref="B19:C19"/>
  </mergeCells>
  <printOptions horizontalCentered="1"/>
  <pageMargins left="0.7874015748031497" right="0.7874015748031497" top="0.984251968503937" bottom="0.984251968503937" header="0.5118110236220472" footer="0.5118110236220472"/>
  <pageSetup firstPageNumber="43" useFirstPageNumber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Zeros="0" workbookViewId="0" topLeftCell="A1">
      <selection activeCell="F30" sqref="F30"/>
    </sheetView>
  </sheetViews>
  <sheetFormatPr defaultColWidth="9.140625" defaultRowHeight="12.75"/>
  <cols>
    <col min="1" max="1" width="12.140625" style="0" customWidth="1"/>
    <col min="2" max="2" width="18.57421875" style="0" customWidth="1"/>
    <col min="3" max="3" width="27.421875" style="0" customWidth="1"/>
    <col min="4" max="4" width="8.421875" style="0" customWidth="1"/>
    <col min="5" max="5" width="11.28125" style="0" customWidth="1"/>
    <col min="6" max="6" width="12.57421875" style="0" customWidth="1"/>
    <col min="7" max="7" width="18.28125" style="0" customWidth="1"/>
    <col min="8" max="8" width="15.00390625" style="0" customWidth="1"/>
    <col min="9" max="9" width="18.8515625" style="0" customWidth="1"/>
  </cols>
  <sheetData>
    <row r="1" spans="1:9" ht="33.75" customHeight="1">
      <c r="A1" s="318" t="s">
        <v>67</v>
      </c>
      <c r="B1" s="318"/>
      <c r="C1" s="160"/>
      <c r="D1" s="160"/>
      <c r="E1" s="160"/>
      <c r="F1" s="160"/>
      <c r="G1" s="160"/>
      <c r="H1" s="160"/>
      <c r="I1" s="160"/>
    </row>
    <row r="2" spans="1:9" ht="15.75">
      <c r="A2" s="5" t="s">
        <v>13</v>
      </c>
      <c r="B2" s="295"/>
      <c r="C2" s="295"/>
      <c r="D2" s="295"/>
      <c r="E2" s="295"/>
      <c r="F2" s="295"/>
      <c r="G2" s="295"/>
      <c r="H2" s="295"/>
      <c r="I2" s="295"/>
    </row>
    <row r="3" ht="15.75">
      <c r="I3" s="12" t="s">
        <v>96</v>
      </c>
    </row>
    <row r="4" spans="1:9" ht="15.75">
      <c r="A4" s="158" t="s">
        <v>77</v>
      </c>
      <c r="B4" s="158"/>
      <c r="C4" s="158"/>
      <c r="D4" s="158"/>
      <c r="E4" s="158"/>
      <c r="F4" s="158"/>
      <c r="G4" s="158"/>
      <c r="H4" s="158"/>
      <c r="I4" s="158"/>
    </row>
    <row r="5" ht="13.5" thickBot="1"/>
    <row r="6" spans="1:9" s="6" customFormat="1" ht="47.25" customHeight="1">
      <c r="A6" s="335" t="s">
        <v>84</v>
      </c>
      <c r="B6" s="336"/>
      <c r="C6" s="337"/>
      <c r="D6" s="276" t="s">
        <v>8</v>
      </c>
      <c r="E6" s="341" t="s">
        <v>9</v>
      </c>
      <c r="F6" s="341" t="s">
        <v>10</v>
      </c>
      <c r="G6" s="86" t="s">
        <v>11</v>
      </c>
      <c r="H6" s="86" t="s">
        <v>12</v>
      </c>
      <c r="I6" s="87" t="s">
        <v>2</v>
      </c>
    </row>
    <row r="7" spans="1:9" s="6" customFormat="1" ht="12.75">
      <c r="A7" s="338"/>
      <c r="B7" s="339"/>
      <c r="C7" s="340"/>
      <c r="D7" s="278"/>
      <c r="E7" s="342"/>
      <c r="F7" s="342"/>
      <c r="G7" s="9" t="s">
        <v>103</v>
      </c>
      <c r="H7" s="9" t="s">
        <v>103</v>
      </c>
      <c r="I7" s="51" t="s">
        <v>103</v>
      </c>
    </row>
    <row r="8" spans="1:9" s="6" customFormat="1" ht="13.5" thickBot="1">
      <c r="A8" s="331" t="s">
        <v>3</v>
      </c>
      <c r="B8" s="332"/>
      <c r="C8" s="332"/>
      <c r="D8" s="76" t="s">
        <v>4</v>
      </c>
      <c r="E8" s="76">
        <v>1</v>
      </c>
      <c r="F8" s="76">
        <v>2</v>
      </c>
      <c r="G8" s="76">
        <v>3</v>
      </c>
      <c r="H8" s="76">
        <v>4</v>
      </c>
      <c r="I8" s="40">
        <v>5</v>
      </c>
    </row>
    <row r="9" spans="1:9" s="43" customFormat="1" ht="27" customHeight="1">
      <c r="A9" s="333" t="s">
        <v>51</v>
      </c>
      <c r="B9" s="334"/>
      <c r="C9" s="334"/>
      <c r="D9" s="13">
        <v>1</v>
      </c>
      <c r="E9" s="77" t="s">
        <v>5</v>
      </c>
      <c r="F9" s="77" t="s">
        <v>5</v>
      </c>
      <c r="G9" s="132">
        <f>G10+G11+G12</f>
        <v>0</v>
      </c>
      <c r="H9" s="132">
        <f>H10+H11+H12</f>
        <v>0</v>
      </c>
      <c r="I9" s="133">
        <f>G9-H9</f>
        <v>0</v>
      </c>
    </row>
    <row r="10" spans="1:9" s="43" customFormat="1" ht="16.5" customHeight="1">
      <c r="A10" s="325" t="s">
        <v>31</v>
      </c>
      <c r="B10" s="319" t="s">
        <v>116</v>
      </c>
      <c r="C10" s="319"/>
      <c r="D10" s="8">
        <v>2</v>
      </c>
      <c r="E10" s="84" t="s">
        <v>6</v>
      </c>
      <c r="F10" s="119"/>
      <c r="G10" s="120"/>
      <c r="H10" s="120"/>
      <c r="I10" s="134">
        <f aca="true" t="shared" si="0" ref="I10:I19">G10-H10</f>
        <v>0</v>
      </c>
    </row>
    <row r="11" spans="1:9" s="43" customFormat="1" ht="16.5" customHeight="1">
      <c r="A11" s="326"/>
      <c r="B11" s="319" t="s">
        <v>117</v>
      </c>
      <c r="C11" s="319"/>
      <c r="D11" s="8">
        <v>3</v>
      </c>
      <c r="E11" s="84" t="s">
        <v>5</v>
      </c>
      <c r="F11" s="84" t="s">
        <v>5</v>
      </c>
      <c r="G11" s="120"/>
      <c r="H11" s="120"/>
      <c r="I11" s="134">
        <f t="shared" si="0"/>
        <v>0</v>
      </c>
    </row>
    <row r="12" spans="1:9" s="43" customFormat="1" ht="16.5" customHeight="1">
      <c r="A12" s="326"/>
      <c r="B12" s="319" t="s">
        <v>118</v>
      </c>
      <c r="C12" s="319"/>
      <c r="D12" s="8">
        <v>4</v>
      </c>
      <c r="E12" s="84" t="s">
        <v>5</v>
      </c>
      <c r="F12" s="84" t="s">
        <v>5</v>
      </c>
      <c r="G12" s="131">
        <f>SUM(G13:G16)</f>
        <v>0</v>
      </c>
      <c r="H12" s="131">
        <f>SUM(H13:H16)</f>
        <v>0</v>
      </c>
      <c r="I12" s="133">
        <f t="shared" si="0"/>
        <v>0</v>
      </c>
    </row>
    <row r="13" spans="1:9" s="43" customFormat="1" ht="15.75" customHeight="1">
      <c r="A13" s="326"/>
      <c r="B13" s="328" t="s">
        <v>52</v>
      </c>
      <c r="C13" s="10" t="s">
        <v>119</v>
      </c>
      <c r="D13" s="8">
        <v>5</v>
      </c>
      <c r="E13" s="84" t="s">
        <v>7</v>
      </c>
      <c r="F13" s="120"/>
      <c r="G13" s="120"/>
      <c r="H13" s="120"/>
      <c r="I13" s="134">
        <f t="shared" si="0"/>
        <v>0</v>
      </c>
    </row>
    <row r="14" spans="1:9" s="43" customFormat="1" ht="16.5" customHeight="1">
      <c r="A14" s="326"/>
      <c r="B14" s="329"/>
      <c r="C14" s="44" t="s">
        <v>107</v>
      </c>
      <c r="D14" s="8">
        <v>6</v>
      </c>
      <c r="E14" s="84" t="s">
        <v>7</v>
      </c>
      <c r="F14" s="120"/>
      <c r="G14" s="120"/>
      <c r="H14" s="120"/>
      <c r="I14" s="134">
        <f t="shared" si="0"/>
        <v>0</v>
      </c>
    </row>
    <row r="15" spans="1:9" s="43" customFormat="1" ht="18" customHeight="1">
      <c r="A15" s="326"/>
      <c r="B15" s="329"/>
      <c r="C15" s="10" t="s">
        <v>108</v>
      </c>
      <c r="D15" s="8">
        <v>7</v>
      </c>
      <c r="E15" s="84" t="s">
        <v>7</v>
      </c>
      <c r="F15" s="120"/>
      <c r="G15" s="120"/>
      <c r="H15" s="120"/>
      <c r="I15" s="134">
        <f t="shared" si="0"/>
        <v>0</v>
      </c>
    </row>
    <row r="16" spans="1:9" s="43" customFormat="1" ht="19.5" customHeight="1">
      <c r="A16" s="327"/>
      <c r="B16" s="330"/>
      <c r="C16" s="55" t="s">
        <v>109</v>
      </c>
      <c r="D16" s="8">
        <v>8</v>
      </c>
      <c r="E16" s="84" t="s">
        <v>5</v>
      </c>
      <c r="F16" s="85" t="s">
        <v>5</v>
      </c>
      <c r="G16" s="120"/>
      <c r="H16" s="120"/>
      <c r="I16" s="134">
        <f t="shared" si="0"/>
        <v>0</v>
      </c>
    </row>
    <row r="17" spans="1:9" s="43" customFormat="1" ht="27.75" customHeight="1">
      <c r="A17" s="320" t="s">
        <v>79</v>
      </c>
      <c r="B17" s="321"/>
      <c r="C17" s="322"/>
      <c r="D17" s="8">
        <v>9</v>
      </c>
      <c r="E17" s="84" t="s">
        <v>5</v>
      </c>
      <c r="F17" s="85" t="s">
        <v>5</v>
      </c>
      <c r="G17" s="103"/>
      <c r="H17" s="103"/>
      <c r="I17" s="133">
        <f t="shared" si="0"/>
        <v>0</v>
      </c>
    </row>
    <row r="18" spans="1:9" s="43" customFormat="1" ht="20.25" customHeight="1" thickBot="1">
      <c r="A18" s="289" t="s">
        <v>120</v>
      </c>
      <c r="B18" s="290"/>
      <c r="C18" s="291"/>
      <c r="D18" s="37">
        <v>10</v>
      </c>
      <c r="E18" s="78" t="s">
        <v>5</v>
      </c>
      <c r="F18" s="80" t="s">
        <v>5</v>
      </c>
      <c r="G18" s="123"/>
      <c r="H18" s="123"/>
      <c r="I18" s="134">
        <f t="shared" si="0"/>
        <v>0</v>
      </c>
    </row>
    <row r="19" spans="1:9" s="43" customFormat="1" ht="32.25" customHeight="1" thickBot="1">
      <c r="A19" s="323" t="s">
        <v>148</v>
      </c>
      <c r="B19" s="324"/>
      <c r="C19" s="324"/>
      <c r="D19" s="56">
        <v>11</v>
      </c>
      <c r="E19" s="129" t="s">
        <v>5</v>
      </c>
      <c r="F19" s="130" t="s">
        <v>5</v>
      </c>
      <c r="G19" s="126">
        <f>G9+G18</f>
        <v>0</v>
      </c>
      <c r="H19" s="126">
        <f>H9+H18</f>
        <v>0</v>
      </c>
      <c r="I19" s="133">
        <f t="shared" si="0"/>
        <v>0</v>
      </c>
    </row>
    <row r="20" spans="1:9" s="6" customFormat="1" ht="29.25" customHeight="1" thickBot="1">
      <c r="A20" s="88" t="s">
        <v>54</v>
      </c>
      <c r="B20" s="89"/>
      <c r="C20" s="89"/>
      <c r="D20" s="17">
        <v>12</v>
      </c>
      <c r="E20" s="157" t="s">
        <v>58</v>
      </c>
      <c r="F20" s="124"/>
      <c r="G20" s="125"/>
      <c r="H20" s="127" t="s">
        <v>5</v>
      </c>
      <c r="I20" s="128" t="s">
        <v>5</v>
      </c>
    </row>
    <row r="21" spans="1:9" s="6" customFormat="1" ht="12.75">
      <c r="A21" s="68"/>
      <c r="B21" s="63"/>
      <c r="C21" s="63"/>
      <c r="D21" s="59"/>
      <c r="E21" s="63"/>
      <c r="F21" s="63"/>
      <c r="G21" s="63"/>
      <c r="H21" s="69"/>
      <c r="I21" s="69"/>
    </row>
    <row r="22" spans="1:3" ht="12.75">
      <c r="A22" s="164" t="s">
        <v>82</v>
      </c>
      <c r="B22" s="165"/>
      <c r="C22" s="165"/>
    </row>
    <row r="23" s="6" customFormat="1" ht="12.75">
      <c r="A23" s="6" t="s">
        <v>57</v>
      </c>
    </row>
    <row r="24" ht="12.75">
      <c r="A24" s="6" t="s">
        <v>61</v>
      </c>
    </row>
    <row r="25" ht="12.75">
      <c r="A25" s="6" t="s">
        <v>91</v>
      </c>
    </row>
  </sheetData>
  <sheetProtection sheet="1" objects="1" scenarios="1"/>
  <mergeCells count="19">
    <mergeCell ref="F6:F7"/>
    <mergeCell ref="B11:C11"/>
    <mergeCell ref="A10:A16"/>
    <mergeCell ref="B13:B16"/>
    <mergeCell ref="A18:C18"/>
    <mergeCell ref="A17:C17"/>
    <mergeCell ref="A22:C22"/>
    <mergeCell ref="A19:C19"/>
    <mergeCell ref="B12:C12"/>
    <mergeCell ref="A1:B1"/>
    <mergeCell ref="C1:I1"/>
    <mergeCell ref="B2:I2"/>
    <mergeCell ref="B10:C10"/>
    <mergeCell ref="A8:C8"/>
    <mergeCell ref="A4:I4"/>
    <mergeCell ref="A9:C9"/>
    <mergeCell ref="D6:D7"/>
    <mergeCell ref="A6:C7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firstPageNumber="44" useFirstPageNumber="1"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showZeros="0" workbookViewId="0" topLeftCell="A1">
      <selection activeCell="D1" sqref="D1:J1"/>
    </sheetView>
  </sheetViews>
  <sheetFormatPr defaultColWidth="9.140625" defaultRowHeight="12.75"/>
  <cols>
    <col min="1" max="1" width="8.8515625" style="33" customWidth="1"/>
    <col min="2" max="2" width="7.8515625" style="0" customWidth="1"/>
    <col min="3" max="3" width="14.140625" style="0" customWidth="1"/>
    <col min="6" max="6" width="10.57421875" style="0" customWidth="1"/>
    <col min="8" max="8" width="13.7109375" style="0" customWidth="1"/>
    <col min="9" max="9" width="15.28125" style="0" customWidth="1"/>
    <col min="10" max="10" width="33.421875" style="0" customWidth="1"/>
    <col min="11" max="16384" width="9.140625" style="33" customWidth="1"/>
  </cols>
  <sheetData>
    <row r="1" spans="1:14" ht="39" customHeight="1">
      <c r="A1" s="159" t="s">
        <v>68</v>
      </c>
      <c r="B1" s="159"/>
      <c r="C1" s="159"/>
      <c r="D1" s="400"/>
      <c r="E1" s="401"/>
      <c r="F1" s="401"/>
      <c r="G1" s="401"/>
      <c r="H1" s="401"/>
      <c r="I1" s="401"/>
      <c r="J1" s="402"/>
      <c r="K1" s="30"/>
      <c r="L1" s="30"/>
      <c r="M1" s="30"/>
      <c r="N1" s="30"/>
    </row>
    <row r="2" spans="1:10" ht="16.5" customHeight="1">
      <c r="A2" s="32" t="s">
        <v>13</v>
      </c>
      <c r="B2" s="343"/>
      <c r="C2" s="343"/>
      <c r="D2" s="343"/>
      <c r="E2" s="343"/>
      <c r="F2" s="343"/>
      <c r="G2" s="343"/>
      <c r="H2" s="343"/>
      <c r="I2" s="343"/>
      <c r="J2" s="343"/>
    </row>
    <row r="3" ht="15.75">
      <c r="J3" s="12" t="s">
        <v>97</v>
      </c>
    </row>
    <row r="4" spans="1:10" ht="15.75">
      <c r="A4" s="158" t="s">
        <v>70</v>
      </c>
      <c r="B4" s="158"/>
      <c r="C4" s="158"/>
      <c r="D4" s="158"/>
      <c r="E4" s="158"/>
      <c r="F4" s="158"/>
      <c r="G4" s="158"/>
      <c r="H4" s="158"/>
      <c r="I4" s="158"/>
      <c r="J4" s="158"/>
    </row>
    <row r="5" ht="13.5" thickBot="1"/>
    <row r="6" spans="1:10" ht="12.75" customHeight="1">
      <c r="A6" s="335" t="s">
        <v>85</v>
      </c>
      <c r="B6" s="336"/>
      <c r="C6" s="336"/>
      <c r="D6" s="336"/>
      <c r="E6" s="336"/>
      <c r="F6" s="337"/>
      <c r="G6" s="367" t="s">
        <v>8</v>
      </c>
      <c r="H6" s="341" t="s">
        <v>121</v>
      </c>
      <c r="I6" s="341" t="s">
        <v>122</v>
      </c>
      <c r="J6" s="376" t="s">
        <v>141</v>
      </c>
    </row>
    <row r="7" spans="1:10" ht="15.75" customHeight="1">
      <c r="A7" s="369"/>
      <c r="B7" s="370"/>
      <c r="C7" s="370"/>
      <c r="D7" s="370"/>
      <c r="E7" s="370"/>
      <c r="F7" s="371"/>
      <c r="G7" s="368"/>
      <c r="H7" s="375"/>
      <c r="I7" s="375"/>
      <c r="J7" s="377"/>
    </row>
    <row r="8" spans="1:10" ht="12.75">
      <c r="A8" s="338"/>
      <c r="B8" s="339"/>
      <c r="C8" s="339"/>
      <c r="D8" s="339"/>
      <c r="E8" s="339"/>
      <c r="F8" s="340"/>
      <c r="G8" s="368"/>
      <c r="H8" s="342"/>
      <c r="I8" s="342"/>
      <c r="J8" s="90" t="s">
        <v>103</v>
      </c>
    </row>
    <row r="9" spans="1:10" ht="13.5" thickBot="1">
      <c r="A9" s="372" t="s">
        <v>3</v>
      </c>
      <c r="B9" s="373"/>
      <c r="C9" s="373"/>
      <c r="D9" s="373"/>
      <c r="E9" s="373"/>
      <c r="F9" s="374"/>
      <c r="G9" s="76" t="s">
        <v>4</v>
      </c>
      <c r="H9" s="76">
        <v>1</v>
      </c>
      <c r="I9" s="76">
        <v>2</v>
      </c>
      <c r="J9" s="40">
        <v>3</v>
      </c>
    </row>
    <row r="10" spans="1:10" ht="27.75" customHeight="1">
      <c r="A10" s="351" t="s">
        <v>34</v>
      </c>
      <c r="B10" s="352"/>
      <c r="C10" s="352"/>
      <c r="D10" s="352"/>
      <c r="E10" s="352"/>
      <c r="F10" s="353"/>
      <c r="G10" s="13">
        <v>1</v>
      </c>
      <c r="H10" s="79" t="s">
        <v>5</v>
      </c>
      <c r="I10" s="79" t="s">
        <v>5</v>
      </c>
      <c r="J10" s="134">
        <f>J11+J12</f>
        <v>0</v>
      </c>
    </row>
    <row r="11" spans="1:10" ht="24.75" customHeight="1">
      <c r="A11" s="312" t="s">
        <v>123</v>
      </c>
      <c r="B11" s="287" t="s">
        <v>87</v>
      </c>
      <c r="C11" s="307"/>
      <c r="D11" s="307"/>
      <c r="E11" s="307"/>
      <c r="F11" s="288"/>
      <c r="G11" s="8">
        <v>2</v>
      </c>
      <c r="H11" s="85" t="s">
        <v>5</v>
      </c>
      <c r="I11" s="85" t="s">
        <v>5</v>
      </c>
      <c r="J11" s="121"/>
    </row>
    <row r="12" spans="1:10" ht="27" customHeight="1">
      <c r="A12" s="313"/>
      <c r="B12" s="364" t="s">
        <v>126</v>
      </c>
      <c r="C12" s="365"/>
      <c r="D12" s="365"/>
      <c r="E12" s="365"/>
      <c r="F12" s="366"/>
      <c r="G12" s="8">
        <v>3</v>
      </c>
      <c r="H12" s="85" t="s">
        <v>5</v>
      </c>
      <c r="I12" s="85" t="s">
        <v>5</v>
      </c>
      <c r="J12" s="121"/>
    </row>
    <row r="13" spans="1:10" ht="21" customHeight="1">
      <c r="A13" s="312" t="s">
        <v>25</v>
      </c>
      <c r="B13" s="358" t="s">
        <v>116</v>
      </c>
      <c r="C13" s="309"/>
      <c r="D13" s="359"/>
      <c r="E13" s="359"/>
      <c r="F13" s="359"/>
      <c r="G13" s="8">
        <v>4</v>
      </c>
      <c r="H13" s="85" t="s">
        <v>6</v>
      </c>
      <c r="I13" s="131">
        <f>I14+I15</f>
        <v>0</v>
      </c>
      <c r="J13" s="105">
        <f>J14+J15</f>
        <v>0</v>
      </c>
    </row>
    <row r="14" spans="1:10" ht="21" customHeight="1">
      <c r="A14" s="313"/>
      <c r="B14" s="328" t="s">
        <v>124</v>
      </c>
      <c r="C14" s="287" t="s">
        <v>87</v>
      </c>
      <c r="D14" s="307"/>
      <c r="E14" s="307"/>
      <c r="F14" s="288"/>
      <c r="G14" s="8">
        <v>5</v>
      </c>
      <c r="H14" s="85" t="s">
        <v>6</v>
      </c>
      <c r="I14" s="120"/>
      <c r="J14" s="121"/>
    </row>
    <row r="15" spans="1:10" ht="21" customHeight="1">
      <c r="A15" s="313"/>
      <c r="B15" s="330"/>
      <c r="C15" s="287" t="s">
        <v>126</v>
      </c>
      <c r="D15" s="307"/>
      <c r="E15" s="307"/>
      <c r="F15" s="288"/>
      <c r="G15" s="8">
        <v>6</v>
      </c>
      <c r="H15" s="85" t="s">
        <v>6</v>
      </c>
      <c r="I15" s="120"/>
      <c r="J15" s="121"/>
    </row>
    <row r="16" spans="1:10" ht="26.25" customHeight="1">
      <c r="A16" s="313"/>
      <c r="B16" s="359" t="s">
        <v>117</v>
      </c>
      <c r="C16" s="309"/>
      <c r="D16" s="359"/>
      <c r="E16" s="359"/>
      <c r="F16" s="359"/>
      <c r="G16" s="8">
        <v>7</v>
      </c>
      <c r="H16" s="85" t="s">
        <v>5</v>
      </c>
      <c r="I16" s="85" t="s">
        <v>5</v>
      </c>
      <c r="J16" s="105">
        <f>J17+J18</f>
        <v>0</v>
      </c>
    </row>
    <row r="17" spans="1:10" ht="21" customHeight="1">
      <c r="A17" s="313"/>
      <c r="B17" s="328" t="s">
        <v>124</v>
      </c>
      <c r="C17" s="287" t="s">
        <v>87</v>
      </c>
      <c r="D17" s="307"/>
      <c r="E17" s="307"/>
      <c r="F17" s="288"/>
      <c r="G17" s="91">
        <v>8</v>
      </c>
      <c r="H17" s="85" t="s">
        <v>5</v>
      </c>
      <c r="I17" s="85" t="s">
        <v>5</v>
      </c>
      <c r="J17" s="121"/>
    </row>
    <row r="18" spans="1:10" ht="21" customHeight="1">
      <c r="A18" s="313"/>
      <c r="B18" s="330"/>
      <c r="C18" s="287" t="s">
        <v>126</v>
      </c>
      <c r="D18" s="307"/>
      <c r="E18" s="307"/>
      <c r="F18" s="288"/>
      <c r="G18" s="8">
        <v>9</v>
      </c>
      <c r="H18" s="85" t="s">
        <v>5</v>
      </c>
      <c r="I18" s="85" t="s">
        <v>5</v>
      </c>
      <c r="J18" s="121"/>
    </row>
    <row r="19" spans="1:10" ht="23.25" customHeight="1">
      <c r="A19" s="313"/>
      <c r="B19" s="359" t="s">
        <v>118</v>
      </c>
      <c r="C19" s="309"/>
      <c r="D19" s="359"/>
      <c r="E19" s="359"/>
      <c r="F19" s="359"/>
      <c r="G19" s="8">
        <v>10</v>
      </c>
      <c r="H19" s="85" t="s">
        <v>5</v>
      </c>
      <c r="I19" s="85" t="s">
        <v>5</v>
      </c>
      <c r="J19" s="105">
        <f>J22+J25+J28+J31</f>
        <v>0</v>
      </c>
    </row>
    <row r="20" spans="1:10" ht="21" customHeight="1">
      <c r="A20" s="313"/>
      <c r="B20" s="328" t="s">
        <v>124</v>
      </c>
      <c r="C20" s="287" t="s">
        <v>87</v>
      </c>
      <c r="D20" s="307"/>
      <c r="E20" s="307"/>
      <c r="F20" s="288"/>
      <c r="G20" s="91">
        <v>11</v>
      </c>
      <c r="H20" s="85" t="s">
        <v>5</v>
      </c>
      <c r="I20" s="85" t="s">
        <v>5</v>
      </c>
      <c r="J20" s="105">
        <f>J23+J26+J29+J32</f>
        <v>0</v>
      </c>
    </row>
    <row r="21" spans="1:10" ht="21" customHeight="1">
      <c r="A21" s="313"/>
      <c r="B21" s="330"/>
      <c r="C21" s="287" t="s">
        <v>126</v>
      </c>
      <c r="D21" s="307"/>
      <c r="E21" s="307"/>
      <c r="F21" s="288"/>
      <c r="G21" s="8">
        <v>12</v>
      </c>
      <c r="H21" s="85" t="s">
        <v>5</v>
      </c>
      <c r="I21" s="85" t="s">
        <v>5</v>
      </c>
      <c r="J21" s="105">
        <f>J24+J27+J30+J33</f>
        <v>0</v>
      </c>
    </row>
    <row r="22" spans="1:10" ht="21" customHeight="1">
      <c r="A22" s="313"/>
      <c r="B22" s="202" t="s">
        <v>25</v>
      </c>
      <c r="C22" s="203"/>
      <c r="D22" s="359" t="s">
        <v>131</v>
      </c>
      <c r="E22" s="359"/>
      <c r="F22" s="359"/>
      <c r="G22" s="8">
        <v>13</v>
      </c>
      <c r="H22" s="85" t="s">
        <v>5</v>
      </c>
      <c r="I22" s="85" t="s">
        <v>5</v>
      </c>
      <c r="J22" s="105">
        <f>J23+J24</f>
        <v>0</v>
      </c>
    </row>
    <row r="23" spans="1:10" ht="21" customHeight="1">
      <c r="A23" s="313"/>
      <c r="B23" s="354"/>
      <c r="C23" s="355"/>
      <c r="D23" s="328" t="s">
        <v>124</v>
      </c>
      <c r="E23" s="309" t="s">
        <v>87</v>
      </c>
      <c r="F23" s="359"/>
      <c r="G23" s="8">
        <v>14</v>
      </c>
      <c r="H23" s="85" t="s">
        <v>5</v>
      </c>
      <c r="I23" s="85" t="s">
        <v>5</v>
      </c>
      <c r="J23" s="121"/>
    </row>
    <row r="24" spans="1:10" ht="21" customHeight="1">
      <c r="A24" s="313"/>
      <c r="B24" s="354"/>
      <c r="C24" s="355"/>
      <c r="D24" s="330"/>
      <c r="E24" s="378" t="s">
        <v>126</v>
      </c>
      <c r="F24" s="309"/>
      <c r="G24" s="8">
        <v>15</v>
      </c>
      <c r="H24" s="85" t="s">
        <v>5</v>
      </c>
      <c r="I24" s="85" t="s">
        <v>5</v>
      </c>
      <c r="J24" s="121"/>
    </row>
    <row r="25" spans="1:10" ht="21" customHeight="1">
      <c r="A25" s="313"/>
      <c r="B25" s="354"/>
      <c r="C25" s="356"/>
      <c r="D25" s="359" t="s">
        <v>107</v>
      </c>
      <c r="E25" s="359"/>
      <c r="F25" s="359"/>
      <c r="G25" s="91">
        <v>16</v>
      </c>
      <c r="H25" s="85" t="s">
        <v>5</v>
      </c>
      <c r="I25" s="85" t="s">
        <v>5</v>
      </c>
      <c r="J25" s="105">
        <f>J26+J27</f>
        <v>0</v>
      </c>
    </row>
    <row r="26" spans="1:10" ht="21" customHeight="1">
      <c r="A26" s="313"/>
      <c r="B26" s="354"/>
      <c r="C26" s="355"/>
      <c r="D26" s="329" t="s">
        <v>124</v>
      </c>
      <c r="E26" s="357" t="s">
        <v>87</v>
      </c>
      <c r="F26" s="358"/>
      <c r="G26" s="8">
        <v>17</v>
      </c>
      <c r="H26" s="85" t="s">
        <v>5</v>
      </c>
      <c r="I26" s="85" t="s">
        <v>5</v>
      </c>
      <c r="J26" s="121"/>
    </row>
    <row r="27" spans="1:10" ht="21" customHeight="1">
      <c r="A27" s="313"/>
      <c r="B27" s="354"/>
      <c r="C27" s="355"/>
      <c r="D27" s="330"/>
      <c r="E27" s="309" t="s">
        <v>126</v>
      </c>
      <c r="F27" s="359"/>
      <c r="G27" s="8">
        <v>18</v>
      </c>
      <c r="H27" s="85" t="s">
        <v>5</v>
      </c>
      <c r="I27" s="85" t="s">
        <v>5</v>
      </c>
      <c r="J27" s="121"/>
    </row>
    <row r="28" spans="1:10" ht="21" customHeight="1">
      <c r="A28" s="313"/>
      <c r="B28" s="354"/>
      <c r="C28" s="355"/>
      <c r="D28" s="309" t="s">
        <v>135</v>
      </c>
      <c r="E28" s="359"/>
      <c r="F28" s="359"/>
      <c r="G28" s="8">
        <v>19</v>
      </c>
      <c r="H28" s="85" t="s">
        <v>5</v>
      </c>
      <c r="I28" s="85" t="s">
        <v>5</v>
      </c>
      <c r="J28" s="105">
        <f>J29+J30</f>
        <v>0</v>
      </c>
    </row>
    <row r="29" spans="1:10" ht="21" customHeight="1">
      <c r="A29" s="313"/>
      <c r="B29" s="354"/>
      <c r="C29" s="355"/>
      <c r="D29" s="328" t="s">
        <v>124</v>
      </c>
      <c r="E29" s="357" t="s">
        <v>87</v>
      </c>
      <c r="F29" s="358"/>
      <c r="G29" s="8">
        <v>20</v>
      </c>
      <c r="H29" s="85" t="s">
        <v>5</v>
      </c>
      <c r="I29" s="85" t="s">
        <v>5</v>
      </c>
      <c r="J29" s="121"/>
    </row>
    <row r="30" spans="1:10" ht="21" customHeight="1">
      <c r="A30" s="313"/>
      <c r="B30" s="354"/>
      <c r="C30" s="355"/>
      <c r="D30" s="330"/>
      <c r="E30" s="309" t="s">
        <v>126</v>
      </c>
      <c r="F30" s="359"/>
      <c r="G30" s="8">
        <v>21</v>
      </c>
      <c r="H30" s="85" t="s">
        <v>5</v>
      </c>
      <c r="I30" s="85" t="s">
        <v>5</v>
      </c>
      <c r="J30" s="121"/>
    </row>
    <row r="31" spans="1:10" ht="21" customHeight="1">
      <c r="A31" s="313"/>
      <c r="B31" s="354"/>
      <c r="C31" s="355"/>
      <c r="D31" s="287" t="s">
        <v>136</v>
      </c>
      <c r="E31" s="307"/>
      <c r="F31" s="288"/>
      <c r="G31" s="8">
        <v>22</v>
      </c>
      <c r="H31" s="85" t="s">
        <v>5</v>
      </c>
      <c r="I31" s="85" t="s">
        <v>5</v>
      </c>
      <c r="J31" s="105">
        <f>J32+J33</f>
        <v>0</v>
      </c>
    </row>
    <row r="32" spans="1:10" ht="21" customHeight="1">
      <c r="A32" s="313"/>
      <c r="B32" s="354"/>
      <c r="C32" s="355"/>
      <c r="D32" s="328" t="s">
        <v>124</v>
      </c>
      <c r="E32" s="360" t="s">
        <v>87</v>
      </c>
      <c r="F32" s="361"/>
      <c r="G32" s="91">
        <v>23</v>
      </c>
      <c r="H32" s="85" t="s">
        <v>5</v>
      </c>
      <c r="I32" s="85" t="s">
        <v>5</v>
      </c>
      <c r="J32" s="121"/>
    </row>
    <row r="33" spans="1:10" ht="15.75" customHeight="1">
      <c r="A33" s="314"/>
      <c r="B33" s="204"/>
      <c r="C33" s="205"/>
      <c r="D33" s="330"/>
      <c r="E33" s="307" t="s">
        <v>126</v>
      </c>
      <c r="F33" s="288"/>
      <c r="G33" s="91">
        <v>24</v>
      </c>
      <c r="H33" s="85" t="s">
        <v>5</v>
      </c>
      <c r="I33" s="85" t="s">
        <v>5</v>
      </c>
      <c r="J33" s="121"/>
    </row>
    <row r="34" spans="1:10" ht="21" customHeight="1">
      <c r="A34" s="362" t="s">
        <v>80</v>
      </c>
      <c r="B34" s="339"/>
      <c r="C34" s="339"/>
      <c r="D34" s="363"/>
      <c r="E34" s="339"/>
      <c r="F34" s="340"/>
      <c r="G34" s="8">
        <v>25</v>
      </c>
      <c r="H34" s="85" t="s">
        <v>5</v>
      </c>
      <c r="I34" s="85" t="s">
        <v>5</v>
      </c>
      <c r="J34" s="122"/>
    </row>
    <row r="35" spans="1:10" ht="21" customHeight="1">
      <c r="A35" s="306" t="s">
        <v>125</v>
      </c>
      <c r="B35" s="307"/>
      <c r="C35" s="307"/>
      <c r="D35" s="307"/>
      <c r="E35" s="307"/>
      <c r="F35" s="288"/>
      <c r="G35" s="8">
        <v>26</v>
      </c>
      <c r="H35" s="85" t="s">
        <v>5</v>
      </c>
      <c r="I35" s="85" t="s">
        <v>5</v>
      </c>
      <c r="J35" s="99">
        <f>J36+J37</f>
        <v>0</v>
      </c>
    </row>
    <row r="36" spans="1:10" ht="21" customHeight="1">
      <c r="A36" s="312" t="s">
        <v>123</v>
      </c>
      <c r="B36" s="287" t="s">
        <v>87</v>
      </c>
      <c r="C36" s="307"/>
      <c r="D36" s="307"/>
      <c r="E36" s="307"/>
      <c r="F36" s="288"/>
      <c r="G36" s="8">
        <v>27</v>
      </c>
      <c r="H36" s="85" t="s">
        <v>5</v>
      </c>
      <c r="I36" s="85" t="s">
        <v>5</v>
      </c>
      <c r="J36" s="121"/>
    </row>
    <row r="37" spans="1:10" ht="21" customHeight="1" thickBot="1">
      <c r="A37" s="313"/>
      <c r="B37" s="348" t="s">
        <v>126</v>
      </c>
      <c r="C37" s="349"/>
      <c r="D37" s="349"/>
      <c r="E37" s="349"/>
      <c r="F37" s="350"/>
      <c r="G37" s="37">
        <v>28</v>
      </c>
      <c r="H37" s="80" t="s">
        <v>5</v>
      </c>
      <c r="I37" s="80" t="s">
        <v>5</v>
      </c>
      <c r="J37" s="135"/>
    </row>
    <row r="38" spans="1:10" ht="24.75" customHeight="1">
      <c r="A38" s="351" t="s">
        <v>149</v>
      </c>
      <c r="B38" s="352"/>
      <c r="C38" s="352"/>
      <c r="D38" s="352"/>
      <c r="E38" s="352"/>
      <c r="F38" s="353"/>
      <c r="G38" s="92">
        <v>29</v>
      </c>
      <c r="H38" s="93" t="s">
        <v>5</v>
      </c>
      <c r="I38" s="93" t="s">
        <v>5</v>
      </c>
      <c r="J38" s="144">
        <f>J10+J35</f>
        <v>0</v>
      </c>
    </row>
    <row r="39" spans="1:10" ht="21" customHeight="1">
      <c r="A39" s="312" t="s">
        <v>123</v>
      </c>
      <c r="B39" s="287" t="s">
        <v>88</v>
      </c>
      <c r="C39" s="307"/>
      <c r="D39" s="307"/>
      <c r="E39" s="307"/>
      <c r="F39" s="288"/>
      <c r="G39" s="8">
        <v>30</v>
      </c>
      <c r="H39" s="85" t="s">
        <v>5</v>
      </c>
      <c r="I39" s="85" t="s">
        <v>5</v>
      </c>
      <c r="J39" s="105">
        <f>J11+J36</f>
        <v>0</v>
      </c>
    </row>
    <row r="40" spans="1:10" ht="21" customHeight="1" thickBot="1">
      <c r="A40" s="344"/>
      <c r="B40" s="345" t="s">
        <v>127</v>
      </c>
      <c r="C40" s="346"/>
      <c r="D40" s="346"/>
      <c r="E40" s="346"/>
      <c r="F40" s="347"/>
      <c r="G40" s="76">
        <v>31</v>
      </c>
      <c r="H40" s="94" t="s">
        <v>5</v>
      </c>
      <c r="I40" s="94" t="s">
        <v>5</v>
      </c>
      <c r="J40" s="145">
        <f>J12+J37</f>
        <v>0</v>
      </c>
    </row>
    <row r="41" ht="7.5" customHeight="1"/>
    <row r="42" spans="1:3" s="60" customFormat="1" ht="12.75" customHeight="1">
      <c r="A42" s="164" t="s">
        <v>82</v>
      </c>
      <c r="B42" s="165"/>
      <c r="C42" s="165"/>
    </row>
    <row r="43" ht="15.75">
      <c r="A43" s="38" t="s">
        <v>99</v>
      </c>
    </row>
    <row r="44" s="60" customFormat="1" ht="12.75" customHeight="1">
      <c r="A44" s="63" t="s">
        <v>138</v>
      </c>
    </row>
    <row r="45" spans="1:10" s="61" customFormat="1" ht="12.75">
      <c r="A45" s="65" t="s">
        <v>89</v>
      </c>
      <c r="J45" s="62"/>
    </row>
    <row r="46" s="6" customFormat="1" ht="12.75">
      <c r="A46" s="6" t="s">
        <v>57</v>
      </c>
    </row>
    <row r="47" ht="12.75">
      <c r="A47" s="6" t="s">
        <v>61</v>
      </c>
    </row>
  </sheetData>
  <sheetProtection sheet="1" objects="1" scenarios="1"/>
  <mergeCells count="54">
    <mergeCell ref="A42:C42"/>
    <mergeCell ref="B16:F16"/>
    <mergeCell ref="B19:F19"/>
    <mergeCell ref="E23:F23"/>
    <mergeCell ref="E24:F24"/>
    <mergeCell ref="D22:F22"/>
    <mergeCell ref="D25:F25"/>
    <mergeCell ref="E26:F26"/>
    <mergeCell ref="E27:F27"/>
    <mergeCell ref="D28:F28"/>
    <mergeCell ref="G6:G8"/>
    <mergeCell ref="A6:F8"/>
    <mergeCell ref="A4:J4"/>
    <mergeCell ref="A9:F9"/>
    <mergeCell ref="H6:H8"/>
    <mergeCell ref="I6:I8"/>
    <mergeCell ref="J6:J7"/>
    <mergeCell ref="C15:F15"/>
    <mergeCell ref="C17:F17"/>
    <mergeCell ref="B13:F13"/>
    <mergeCell ref="A10:F10"/>
    <mergeCell ref="A11:A12"/>
    <mergeCell ref="B11:F11"/>
    <mergeCell ref="B12:F12"/>
    <mergeCell ref="E30:F30"/>
    <mergeCell ref="E32:F32"/>
    <mergeCell ref="E33:F33"/>
    <mergeCell ref="A34:F34"/>
    <mergeCell ref="A13:A33"/>
    <mergeCell ref="B14:B15"/>
    <mergeCell ref="B17:B18"/>
    <mergeCell ref="B20:B21"/>
    <mergeCell ref="C14:F14"/>
    <mergeCell ref="C18:F18"/>
    <mergeCell ref="A38:F38"/>
    <mergeCell ref="C20:F20"/>
    <mergeCell ref="C21:F21"/>
    <mergeCell ref="B22:C33"/>
    <mergeCell ref="D23:D24"/>
    <mergeCell ref="D26:D27"/>
    <mergeCell ref="D29:D30"/>
    <mergeCell ref="D32:D33"/>
    <mergeCell ref="D31:F31"/>
    <mergeCell ref="E29:F29"/>
    <mergeCell ref="A1:C1"/>
    <mergeCell ref="B2:J2"/>
    <mergeCell ref="D1:J1"/>
    <mergeCell ref="A39:A40"/>
    <mergeCell ref="B39:F39"/>
    <mergeCell ref="B40:F40"/>
    <mergeCell ref="A35:F35"/>
    <mergeCell ref="A36:A37"/>
    <mergeCell ref="B36:F36"/>
    <mergeCell ref="B37:F37"/>
  </mergeCells>
  <printOptions horizontalCentered="1"/>
  <pageMargins left="0.7874015748031497" right="0.7874015748031497" top="0.984251968503937" bottom="0.984251968503937" header="0.5118110236220472" footer="0.5118110236220472"/>
  <pageSetup firstPageNumber="45" useFirstPageNumber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workbookViewId="0" topLeftCell="A1">
      <selection activeCell="K8" sqref="K8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26.421875" style="0" customWidth="1"/>
    <col min="4" max="4" width="7.7109375" style="0" customWidth="1"/>
    <col min="5" max="5" width="10.00390625" style="0" customWidth="1"/>
    <col min="6" max="6" width="14.140625" style="0" customWidth="1"/>
    <col min="7" max="7" width="18.57421875" style="0" customWidth="1"/>
    <col min="8" max="8" width="23.57421875" style="0" customWidth="1"/>
  </cols>
  <sheetData>
    <row r="1" spans="1:8" ht="36" customHeight="1">
      <c r="A1" s="318" t="s">
        <v>73</v>
      </c>
      <c r="B1" s="318"/>
      <c r="C1" s="160"/>
      <c r="D1" s="160"/>
      <c r="E1" s="160"/>
      <c r="F1" s="160"/>
      <c r="G1" s="160"/>
      <c r="H1" s="160"/>
    </row>
    <row r="2" spans="1:8" ht="15.75">
      <c r="A2" s="5" t="s">
        <v>13</v>
      </c>
      <c r="B2" s="379"/>
      <c r="C2" s="379"/>
      <c r="D2" s="379"/>
      <c r="E2" s="379"/>
      <c r="F2" s="379"/>
      <c r="G2" s="379"/>
      <c r="H2" s="379"/>
    </row>
    <row r="3" ht="15.75">
      <c r="H3" s="12" t="s">
        <v>98</v>
      </c>
    </row>
    <row r="5" spans="1:8" ht="15.75">
      <c r="A5" s="158" t="s">
        <v>76</v>
      </c>
      <c r="B5" s="158"/>
      <c r="C5" s="158"/>
      <c r="D5" s="158"/>
      <c r="E5" s="158"/>
      <c r="F5" s="158"/>
      <c r="G5" s="158"/>
      <c r="H5" s="158"/>
    </row>
    <row r="6" ht="13.5" thickBot="1"/>
    <row r="7" spans="1:12" ht="25.5" customHeight="1">
      <c r="A7" s="335" t="s">
        <v>86</v>
      </c>
      <c r="B7" s="336"/>
      <c r="C7" s="337"/>
      <c r="D7" s="393" t="s">
        <v>8</v>
      </c>
      <c r="E7" s="341" t="s">
        <v>128</v>
      </c>
      <c r="F7" s="341" t="s">
        <v>10</v>
      </c>
      <c r="G7" s="396" t="s">
        <v>129</v>
      </c>
      <c r="H7" s="398" t="s">
        <v>130</v>
      </c>
      <c r="L7" s="45"/>
    </row>
    <row r="8" spans="1:8" ht="12.75" customHeight="1">
      <c r="A8" s="369"/>
      <c r="B8" s="370"/>
      <c r="C8" s="371"/>
      <c r="D8" s="394"/>
      <c r="E8" s="375"/>
      <c r="F8" s="375"/>
      <c r="G8" s="397"/>
      <c r="H8" s="399"/>
    </row>
    <row r="9" spans="1:8" ht="12.75">
      <c r="A9" s="338"/>
      <c r="B9" s="339"/>
      <c r="C9" s="340"/>
      <c r="D9" s="395"/>
      <c r="E9" s="342"/>
      <c r="F9" s="342"/>
      <c r="G9" s="34" t="s">
        <v>103</v>
      </c>
      <c r="H9" s="35" t="s">
        <v>103</v>
      </c>
    </row>
    <row r="10" spans="1:8" ht="13.5" thickBot="1">
      <c r="A10" s="389" t="s">
        <v>3</v>
      </c>
      <c r="B10" s="390"/>
      <c r="C10" s="390"/>
      <c r="D10" s="14" t="s">
        <v>4</v>
      </c>
      <c r="E10" s="41">
        <v>1</v>
      </c>
      <c r="F10" s="14">
        <v>2</v>
      </c>
      <c r="G10" s="14">
        <v>3</v>
      </c>
      <c r="H10" s="15">
        <v>4</v>
      </c>
    </row>
    <row r="11" spans="1:8" s="28" customFormat="1" ht="29.25" customHeight="1">
      <c r="A11" s="391" t="s">
        <v>150</v>
      </c>
      <c r="B11" s="392"/>
      <c r="C11" s="392"/>
      <c r="D11" s="13">
        <v>1</v>
      </c>
      <c r="E11" s="79" t="s">
        <v>5</v>
      </c>
      <c r="F11" s="79" t="s">
        <v>5</v>
      </c>
      <c r="G11" s="132">
        <f>SUM(G12:G14)</f>
        <v>0</v>
      </c>
      <c r="H11" s="133">
        <f>SUM(H12:H14)</f>
        <v>0</v>
      </c>
    </row>
    <row r="12" spans="1:10" ht="18" customHeight="1">
      <c r="A12" s="325" t="s">
        <v>25</v>
      </c>
      <c r="B12" s="380" t="s">
        <v>116</v>
      </c>
      <c r="C12" s="381"/>
      <c r="D12" s="7">
        <v>2</v>
      </c>
      <c r="E12" s="95" t="s">
        <v>6</v>
      </c>
      <c r="F12" s="136"/>
      <c r="G12" s="136"/>
      <c r="H12" s="137"/>
      <c r="J12" s="39"/>
    </row>
    <row r="13" spans="1:8" ht="18" customHeight="1">
      <c r="A13" s="326"/>
      <c r="B13" s="380" t="s">
        <v>134</v>
      </c>
      <c r="C13" s="381"/>
      <c r="D13" s="7">
        <v>3</v>
      </c>
      <c r="E13" s="95" t="s">
        <v>5</v>
      </c>
      <c r="F13" s="95" t="s">
        <v>5</v>
      </c>
      <c r="G13" s="136"/>
      <c r="H13" s="137"/>
    </row>
    <row r="14" spans="1:8" ht="18" customHeight="1">
      <c r="A14" s="326"/>
      <c r="B14" s="380" t="s">
        <v>118</v>
      </c>
      <c r="C14" s="381"/>
      <c r="D14" s="7">
        <v>4</v>
      </c>
      <c r="E14" s="95" t="s">
        <v>5</v>
      </c>
      <c r="F14" s="95" t="s">
        <v>5</v>
      </c>
      <c r="G14" s="142">
        <f>SUM(G15:G18)</f>
        <v>0</v>
      </c>
      <c r="H14" s="143">
        <f>SUM(H15:H18)</f>
        <v>0</v>
      </c>
    </row>
    <row r="15" spans="1:8" ht="18" customHeight="1">
      <c r="A15" s="326"/>
      <c r="B15" s="328" t="s">
        <v>25</v>
      </c>
      <c r="C15" s="146" t="s">
        <v>131</v>
      </c>
      <c r="D15" s="7">
        <v>5</v>
      </c>
      <c r="E15" s="95" t="s">
        <v>7</v>
      </c>
      <c r="F15" s="136"/>
      <c r="G15" s="136"/>
      <c r="H15" s="137"/>
    </row>
    <row r="16" spans="1:8" ht="18" customHeight="1">
      <c r="A16" s="326"/>
      <c r="B16" s="329"/>
      <c r="C16" s="146" t="s">
        <v>107</v>
      </c>
      <c r="D16" s="7">
        <v>6</v>
      </c>
      <c r="E16" s="95" t="s">
        <v>7</v>
      </c>
      <c r="F16" s="136"/>
      <c r="G16" s="136"/>
      <c r="H16" s="137"/>
    </row>
    <row r="17" spans="1:8" ht="18" customHeight="1">
      <c r="A17" s="326"/>
      <c r="B17" s="329"/>
      <c r="C17" s="146" t="s">
        <v>108</v>
      </c>
      <c r="D17" s="7">
        <v>7</v>
      </c>
      <c r="E17" s="95" t="s">
        <v>7</v>
      </c>
      <c r="F17" s="136"/>
      <c r="G17" s="136"/>
      <c r="H17" s="137"/>
    </row>
    <row r="18" spans="1:8" ht="18" customHeight="1">
      <c r="A18" s="327"/>
      <c r="B18" s="330"/>
      <c r="C18" s="146" t="s">
        <v>132</v>
      </c>
      <c r="D18" s="7">
        <v>8</v>
      </c>
      <c r="E18" s="95" t="s">
        <v>5</v>
      </c>
      <c r="F18" s="95" t="s">
        <v>5</v>
      </c>
      <c r="G18" s="136"/>
      <c r="H18" s="137"/>
    </row>
    <row r="19" spans="1:8" s="28" customFormat="1" ht="21" customHeight="1">
      <c r="A19" s="386" t="s">
        <v>81</v>
      </c>
      <c r="B19" s="321"/>
      <c r="C19" s="322"/>
      <c r="D19" s="8">
        <v>9</v>
      </c>
      <c r="E19" s="85" t="s">
        <v>5</v>
      </c>
      <c r="F19" s="85" t="s">
        <v>5</v>
      </c>
      <c r="G19" s="103"/>
      <c r="H19" s="122"/>
    </row>
    <row r="20" spans="1:8" ht="16.5" customHeight="1" thickBot="1">
      <c r="A20" s="382" t="s">
        <v>133</v>
      </c>
      <c r="B20" s="383"/>
      <c r="C20" s="384"/>
      <c r="D20" s="16">
        <v>10</v>
      </c>
      <c r="E20" s="96" t="s">
        <v>5</v>
      </c>
      <c r="F20" s="96" t="s">
        <v>5</v>
      </c>
      <c r="G20" s="138"/>
      <c r="H20" s="139"/>
    </row>
    <row r="21" spans="1:8" ht="18.75" customHeight="1" thickBot="1">
      <c r="A21" s="387" t="s">
        <v>35</v>
      </c>
      <c r="B21" s="388"/>
      <c r="C21" s="388"/>
      <c r="D21" s="42">
        <v>11</v>
      </c>
      <c r="E21" s="97" t="s">
        <v>5</v>
      </c>
      <c r="F21" s="97" t="s">
        <v>5</v>
      </c>
      <c r="G21" s="140">
        <f>G11+G20</f>
        <v>0</v>
      </c>
      <c r="H21" s="141">
        <f>H11+H20</f>
        <v>0</v>
      </c>
    </row>
    <row r="23" spans="1:8" ht="12.75">
      <c r="A23" s="164" t="s">
        <v>82</v>
      </c>
      <c r="B23" s="165"/>
      <c r="C23" s="165"/>
      <c r="D23" s="11"/>
      <c r="E23" s="11"/>
      <c r="F23" s="11"/>
      <c r="G23" s="11"/>
      <c r="H23" s="11"/>
    </row>
    <row r="24" spans="1:8" ht="12.75">
      <c r="A24" s="385" t="s">
        <v>100</v>
      </c>
      <c r="B24" s="385"/>
      <c r="C24" s="385"/>
      <c r="D24" s="385"/>
      <c r="E24" s="385"/>
      <c r="F24" s="385"/>
      <c r="G24" s="385"/>
      <c r="H24" s="385"/>
    </row>
    <row r="25" s="6" customFormat="1" ht="12.75">
      <c r="A25" s="6" t="s">
        <v>57</v>
      </c>
    </row>
    <row r="26" ht="12.75">
      <c r="A26" s="6" t="s">
        <v>61</v>
      </c>
    </row>
    <row r="27" ht="12.75">
      <c r="A27" s="6" t="s">
        <v>90</v>
      </c>
    </row>
  </sheetData>
  <sheetProtection sheet="1" objects="1" scenarios="1"/>
  <mergeCells count="22">
    <mergeCell ref="F7:F9"/>
    <mergeCell ref="G7:G8"/>
    <mergeCell ref="H7:H8"/>
    <mergeCell ref="A23:C23"/>
    <mergeCell ref="A24:H24"/>
    <mergeCell ref="A19:C19"/>
    <mergeCell ref="A21:C21"/>
    <mergeCell ref="B13:C13"/>
    <mergeCell ref="B14:C14"/>
    <mergeCell ref="A12:A18"/>
    <mergeCell ref="A20:C20"/>
    <mergeCell ref="B15:B18"/>
    <mergeCell ref="A1:B1"/>
    <mergeCell ref="C1:H1"/>
    <mergeCell ref="B2:H2"/>
    <mergeCell ref="B12:C12"/>
    <mergeCell ref="A5:H5"/>
    <mergeCell ref="A10:C10"/>
    <mergeCell ref="A11:C11"/>
    <mergeCell ref="A7:C9"/>
    <mergeCell ref="D7:D9"/>
    <mergeCell ref="E7:E9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Jursíková Anna</cp:lastModifiedBy>
  <cp:lastPrinted>2008-12-12T18:29:43Z</cp:lastPrinted>
  <dcterms:created xsi:type="dcterms:W3CDTF">2008-03-29T15:39:40Z</dcterms:created>
  <dcterms:modified xsi:type="dcterms:W3CDTF">2009-01-07T11:53:40Z</dcterms:modified>
  <cp:category/>
  <cp:version/>
  <cp:contentType/>
  <cp:contentStatus/>
</cp:coreProperties>
</file>