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FP_podklady\import na web\OOZEaKVET\"/>
    </mc:Choice>
  </mc:AlternateContent>
  <xr:revisionPtr revIDLastSave="0" documentId="13_ncr:1_{7D4B6559-B64D-4CFF-8853-EF4FD2F90B71}" xr6:coauthVersionLast="36" xr6:coauthVersionMax="36" xr10:uidLastSave="{00000000-0000-0000-0000-000000000000}"/>
  <bookViews>
    <workbookView xWindow="0" yWindow="0" windowWidth="28800" windowHeight="11508" tabRatio="883" xr2:uid="{DB3210A6-6288-4291-A805-FB6A3E1A0E68}"/>
  </bookViews>
  <sheets>
    <sheet name="Žiadosť VUKVET" sheetId="1" r:id="rId1"/>
    <sheet name="Protokol A" sheetId="3" r:id="rId2"/>
    <sheet name="obrazky schém" sheetId="4" state="hidden" r:id="rId3"/>
    <sheet name="Protokol B" sheetId="5" r:id="rId4"/>
    <sheet name="Protokol C_Ncelk 75%" sheetId="6" r:id="rId5"/>
    <sheet name="Protokol C_ Ncelk 80%" sheetId="7" r:id="rId6"/>
    <sheet name="Protokol D_C aktual" sheetId="8" r:id="rId7"/>
    <sheet name="Protokol D_C default" sheetId="9" r:id="rId8"/>
    <sheet name="Protokol D_C design" sheetId="10" r:id="rId9"/>
    <sheet name="Metadata" sheetId="2" state="hidden" r:id="rId10"/>
  </sheets>
  <definedNames>
    <definedName name="_xlnm.Print_Area" localSheetId="1">'Protokol A'!$A$1:$H$19</definedName>
    <definedName name="_xlnm.Print_Area" localSheetId="3">'Protokol B'!$A$4:$H$17</definedName>
    <definedName name="_xlnm.Print_Area" localSheetId="5">'Protokol C_ Ncelk 80%'!$A$1:$H$24</definedName>
    <definedName name="_xlnm.Print_Area" localSheetId="4">'Protokol C_Ncelk 75%'!$A$1:$H$23</definedName>
    <definedName name="_xlnm.Print_Area" localSheetId="7">'Protokol D_C default'!$A$1:$H$25</definedName>
    <definedName name="_xlnm.Print_Area" localSheetId="8">'Protokol D_C design'!$A$1:$H$19</definedName>
    <definedName name="_xlnm.Print_Area" localSheetId="0">'Žiadosť VUKVET'!$A$1:$E$164</definedName>
    <definedName name="schema_dv" localSheetId="3">INDEX(#REF!,MATCH(#REF!,#REF!,0))</definedName>
    <definedName name="schema_dv">INDEX('obrazky schém'!$B$1:$B$4,MATCH('Protokol A'!$A$12:$H$12,'obrazky schém'!$A$1:$A$4,0))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A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Chlusta</author>
  </authors>
  <commentList>
    <comment ref="A13" authorId="0" shapeId="0" xr:uid="{D5EC23FE-AA6E-43C9-BA05-1DDA8B49DD4D}">
      <text>
        <r>
          <rPr>
            <b/>
            <sz val="9"/>
            <color indexed="81"/>
            <rFont val="Segoe UI"/>
            <family val="2"/>
            <charset val="238"/>
          </rPr>
          <t xml:space="preserve">Michal Chlusta
V prípade potreby zmazať príkladovú schému a vložiť vlastnú schému
</t>
        </r>
      </text>
    </comment>
  </commentList>
</comments>
</file>

<file path=xl/sharedStrings.xml><?xml version="1.0" encoding="utf-8"?>
<sst xmlns="http://schemas.openxmlformats.org/spreadsheetml/2006/main" count="345" uniqueCount="224">
  <si>
    <t>ŽIADOSŤ</t>
  </si>
  <si>
    <t>(podľa § 8  zákona č. 309/2009 Z. z. o podpore obnoviteľných zdrojov energie a vysoko účinnej kombinovanej výroby a o zmene a doplnení niektorých zákonov v znení neskorších predpisov a vyhlášky Ministerstva hospodárstva Slovenskej republiky č. 599/2009 Z. z., ktorou sa vykonávajú niektoré ustanovenia zákona o podpore obnoviteľných zdrojov energie a vysoko účinnej kombinovanej výroby)</t>
  </si>
  <si>
    <t>o vydanie potvrdenia o pôvode elektriny z vysoko účinnej kombinovanej výroby za predchádzajúci kalendárny rok:</t>
  </si>
  <si>
    <t xml:space="preserve">Obchodné meno výrobcu elektriny: </t>
  </si>
  <si>
    <t xml:space="preserve">Sídlo a adresa trvalého pobytu: </t>
  </si>
  <si>
    <t xml:space="preserve">IČO: </t>
  </si>
  <si>
    <t>Meno a priezvisko štatutárneho orgánu alebo mená a priezviská členov štatutárneho orgánu:</t>
  </si>
  <si>
    <t>Meno a priezvisko oprávnenej osoby pre komunikáciu:</t>
  </si>
  <si>
    <t xml:space="preserve">Telefónne číslo: </t>
  </si>
  <si>
    <t>email adresa:</t>
  </si>
  <si>
    <t xml:space="preserve">Názov zariadenia výrobcu elektriny: </t>
  </si>
  <si>
    <r>
      <t xml:space="preserve">Dátum uvedenia zariadenia do prevádzky </t>
    </r>
    <r>
      <rPr>
        <sz val="10"/>
        <color theme="1"/>
        <rFont val="Arial"/>
        <family val="2"/>
        <charset val="238"/>
      </rPr>
      <t>(deň/mesiac/rok)</t>
    </r>
    <r>
      <rPr>
        <b/>
        <sz val="10"/>
        <color theme="1"/>
        <rFont val="Arial"/>
        <family val="2"/>
        <charset val="238"/>
      </rPr>
      <t xml:space="preserve">: </t>
    </r>
  </si>
  <si>
    <r>
      <t xml:space="preserve">Dátum ukončenia rekonštrukcie alebo modernizácie </t>
    </r>
    <r>
      <rPr>
        <sz val="10"/>
        <color theme="1"/>
        <rFont val="Arial"/>
        <family val="2"/>
        <charset val="238"/>
      </rPr>
      <t>technologickej časti zariadenia výrobcu elektriny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</si>
  <si>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Adresa umiestnenia zariadenia výrobcu elektriny </t>
  </si>
  <si>
    <t>Číslo rozhodnutia o schválení ceny pre určenie doplatku za predchádzajúci rok:</t>
  </si>
  <si>
    <t>Obdobie, na ktoré sa potvrdenie o pôvode elektriny vyrobenej VU KVET žiada:</t>
  </si>
  <si>
    <t xml:space="preserve">Elektrické inštalované výkony jednotlivých generátorov elektriny inštalovaných v zariadení výrobcu elektriny a ich označenie (MW) : </t>
  </si>
  <si>
    <t>Ak boli generátory elektriny uvádzané do prevádzky, alebo boli rekonštruované, alebo modernizované v rôznych dátumoch (mesiac/rok) je potrebné uviesť dátum uvedenia do prevádzky, alebo dátum rekonštrukcie, alebo dátum modernizácie pre každý generátor elektriny osobitne.)</t>
  </si>
  <si>
    <t>Generátor názov :</t>
  </si>
  <si>
    <t>Inštalovný výkon :</t>
  </si>
  <si>
    <t>Dátum :</t>
  </si>
  <si>
    <r>
      <t xml:space="preserve">Celkový inštalovaný výkon </t>
    </r>
    <r>
      <rPr>
        <sz val="10"/>
        <color theme="1"/>
        <rFont val="Arial"/>
        <family val="2"/>
        <charset val="238"/>
      </rPr>
      <t>zariadenia výrobcu elektriny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(MW)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</si>
  <si>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Technológia výroby elektriny vysoko účinnou kombinovanou výrobou:                                                                         </t>
  </si>
  <si>
    <t>Ak je pre jednotlivé generátory použitá rôzna technológia, je potrebné uviesť použitú technológiu pre každý generátor elektriny osobitne.</t>
  </si>
  <si>
    <t>Percentuálny podiel množstva tepla z biomasy pri výrobe elektriny :</t>
  </si>
  <si>
    <t>Percentuálny podiel množstva tepla z biokvapaliny pri výrobe elektriny :</t>
  </si>
  <si>
    <t>Percentuálny podiel množstva tepla z biometánu pre výrobu elektriny :</t>
  </si>
  <si>
    <t>Bola – nebola* poskytnutá podpora na výstavbu zariadenia výrobcu elektriny z prostriedkov štátneho rozpočtu vrátane fondov EÚ.</t>
  </si>
  <si>
    <t xml:space="preserve">Bola – nebola* poskytnutá podpora použitá na realizáciu opatrení pre zabezpečenie plnenia emisných limitov zariadení podľa § 4 ods. 2 zákona č. 137/2010 Z. z. o ovzduší. </t>
  </si>
  <si>
    <t>Výška poskytnutej finančnej podpory (€) :</t>
  </si>
  <si>
    <t>Percentuálny podiel podpory zo štátneho rozpočtu vrátane fondov EU z celkových obstarávacích nákladov pri výstavbe zariadenia na výrobu elektriny v prípade poskytnutia dotácie (%) :</t>
  </si>
  <si>
    <t>Vyhlásenie o splnení povinnosti § 4 ods. 5 zákona č. 309/2009, Z. z.:</t>
  </si>
  <si>
    <t>Celkové množstvo vyrobenej elektriny z nameraných údajov za kalendárny rok (MWh):</t>
  </si>
  <si>
    <t>Množstvo elektriny vyrobenej vysoko účinnou kombinovanou výrobou podľa spôsobu podpory, na ktoré sa potvrdenie o pôvode vyžaduje podľa vyhlášky č. 599/2009 Z. z. (MWh):</t>
  </si>
  <si>
    <t>Špecifikácia palív použitých v premene na využiteľnú energiu:</t>
  </si>
  <si>
    <t>Názov paliva:</t>
  </si>
  <si>
    <t xml:space="preserve">Množstvo paliva (m,³ kg, t):  </t>
  </si>
  <si>
    <t>Výhrevnosť paliva (MWh/m3, MWh/kg, MWh/t):</t>
  </si>
  <si>
    <t>Energia v palive (MWh) a percentuálny podiel (%):</t>
  </si>
  <si>
    <t>Cena paliva za predchádzajúci kalendárny rok (€/m3, €/kg, €/t ):</t>
  </si>
  <si>
    <r>
      <t>Spôsob využitia tepla alebo mechanickej práce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podľa § 2 ods. 2 písm. e) a f) zákona č. 309/2009 Z. z.:</t>
    </r>
  </si>
  <si>
    <t>Množstvo dodaného využiteľného tepla (MWh/rok)*</t>
  </si>
  <si>
    <t>* okrem výroby elektriny</t>
  </si>
  <si>
    <t>jednotková cena (€/MWh)*</t>
  </si>
  <si>
    <t>Tržby za využiteľné teplo (€/rok)*</t>
  </si>
  <si>
    <t>Vplyv výroby tepla na prevádzku zariadení iných účastníkov trhu s teplom:</t>
  </si>
  <si>
    <t>Prevádzkovateľ, do ktorej je dodávané teplo vyrobené kombinovanou výrobou a popis iných zariadení na výrobu a dodávku tepla:</t>
  </si>
  <si>
    <t>Množstvo vyrobeného tepla alebo mechanickej práce ( MWh ):</t>
  </si>
  <si>
    <t>Množstvo využiteľného tepla  alebo mechanickej práce (MWh):</t>
  </si>
  <si>
    <t>Z toho percentuálny podiel tepla dodávaného pre technologické účely (%):</t>
  </si>
  <si>
    <t>Množstvo tepla dodaného centralizovaným zásobovaním teplom ( MWh ):</t>
  </si>
  <si>
    <t>Podiel dodávky tepla pre verejnosť z celkovej dodávky tepla zabezpečovanej centralizovaným zásobovaním tepla ( % ):</t>
  </si>
  <si>
    <t xml:space="preserve">Celková účinnosť kogeneračnej jednotky podľa vyhlášky č. 599/2009 Z. z. (%): </t>
  </si>
  <si>
    <t>Úspora primárnej energie na výrobu elektriny a tepla, na ktorú sa vzťahuje potvrdenie o pôvode elektriny z vysoko účinnej kombinovanej výroby v percentách (%):</t>
  </si>
  <si>
    <t>Celková účinnosť kogeneračnej jednotky pre technológiu výroby elektriny a tepla, na ktorú sa vzťahuje potvrdenie o pôvode elektriny z vysoko účinnej kombinovanej výroby v percentách (%):</t>
  </si>
  <si>
    <t>Pripojenie zariadenia výrobcu elektriny do:</t>
  </si>
  <si>
    <t>a)    *regionálna distribučná sústava - názov:</t>
  </si>
  <si>
    <t>b)    *miestna distribučná sústava – názov:</t>
  </si>
  <si>
    <t>Prevádzkovateľ distribučnej sústavy, do ktorej je zariadenie výrobcu pripojené a jeho sídlo:</t>
  </si>
  <si>
    <t>Percentuálne rozdelenie elektriny exportovanej do siete a spotrebovanej na mieste (%) :</t>
  </si>
  <si>
    <t>vlastná – prenesená*</t>
  </si>
  <si>
    <t xml:space="preserve">je  -  nie je* </t>
  </si>
  <si>
    <t>na svorkách generátorov elektriny.</t>
  </si>
  <si>
    <t>A. umiestneného na prahu distribučnej sústavy (vlastníkom merania je PDS):</t>
  </si>
  <si>
    <t>a) odberné miesto s priebehovým meraním a s diaľkovým odpočtom údajov (typ merania A)*,</t>
  </si>
  <si>
    <t>b) odberné miesto s priebehovým meraním bez diaľkového odpočtu údajov (typ merania B)*,</t>
  </si>
  <si>
    <t>c) odberné miesto, pri ktorom sa používa iný spôsob odpočtu údajov bez priebehového merania (typ merania C)*.</t>
  </si>
  <si>
    <t>B. umiestneného na svorkách generátorov elektriny (vlastníkom merania je výrobca elektriny):</t>
  </si>
  <si>
    <t xml:space="preserve">Špecifikácia nákladov na výrobu elektriny a výška nákladov na výrobu jednej megawatt hodiny: </t>
  </si>
  <si>
    <t>€/rok</t>
  </si>
  <si>
    <t>€/MWh</t>
  </si>
  <si>
    <t>Tabuľka údajov o mesačnej bilancii (údaje za každý mesiac a sumárne údaje za predchádzajúci rok) výroby a dodávky elektriny, výroby a dodávky tepla a využívania mechanickej energie za predchádzajúci kalendárny rok.</t>
  </si>
  <si>
    <t>Jednotka</t>
  </si>
  <si>
    <t>Celkové množstvo</t>
  </si>
  <si>
    <t>Poznámka / údaje   o technológii výroby *</t>
  </si>
  <si>
    <t>zemný plyn</t>
  </si>
  <si>
    <t>m3</t>
  </si>
  <si>
    <t>MWh</t>
  </si>
  <si>
    <t>hnedé uhlie</t>
  </si>
  <si>
    <t>t</t>
  </si>
  <si>
    <t>čierne uhlie</t>
  </si>
  <si>
    <t>biomasa</t>
  </si>
  <si>
    <t>bioplyn</t>
  </si>
  <si>
    <t xml:space="preserve">Iné </t>
  </si>
  <si>
    <t>Spolu</t>
  </si>
  <si>
    <t>Označenie generátora</t>
  </si>
  <si>
    <t>Technologická vlastná spotreba elektriny</t>
  </si>
  <si>
    <t>Elektrina vyrobená kombinovanou výrobou</t>
  </si>
  <si>
    <t>Využiteľné teplo (teplo dodané odberateľom)</t>
  </si>
  <si>
    <t>Ukazovateľ kombinovanej výroby ,,C“</t>
  </si>
  <si>
    <t>Celková účinnosť zariadenia</t>
  </si>
  <si>
    <t>%</t>
  </si>
  <si>
    <t>Palivo / množstvo a energia v palive</t>
  </si>
  <si>
    <t>Celková výroba elektriny na svorkách generátorov</t>
  </si>
  <si>
    <t>Elektrina vyrobená vysoko účinnou kombinovanou výrobou</t>
  </si>
  <si>
    <t>Mechanická energia vyrobená kombinovanou výrobou</t>
  </si>
  <si>
    <t>Mechanická energia vyrobená vysoko účinnou kombinovanou výrobou</t>
  </si>
  <si>
    <t>Teplo vyrobené na zariadeniach na kombinovanú výrobu</t>
  </si>
  <si>
    <t>Teplo vyrobené na iných zariadeniach na výrobu tepla</t>
  </si>
  <si>
    <t>* Poznámka / údaje o technológii výroby – uvádzajú sa spresňujúce údaje podľa spôsobu podpory, údaje o výrobe pre schválenú technológiu výroby elektriny a tepla vysoko účinnou kombinovanou výrobou pre schválené palivo / palivá a pre schválené zariadenie / zariadenia na výrobu elektriny, ktoré sú oddelené od celkovej výroby.</t>
  </si>
  <si>
    <t>Doplňujúce údaje v tabuľke mesačnej bilancii výroby a dodávky elektriny a tepla Žiadosti o vydanie potvrdenia o pôvode elektriny VÚ KVET uvádzajú výrobcovia, ktorí poskytujú podporné služby:</t>
  </si>
  <si>
    <t>Dodaná regulačná elektrina:</t>
  </si>
  <si>
    <t>Kladná regulačná elektrina (MWh):</t>
  </si>
  <si>
    <t>Záporná regulačná elektrina (MWh):</t>
  </si>
  <si>
    <t>Vyfakturované tržby za dodanú regulačnú elektrinu:</t>
  </si>
  <si>
    <t>Kladná regulačná elektriny (eur):</t>
  </si>
  <si>
    <t>Záporná regulačná elektrina (eur):</t>
  </si>
  <si>
    <t>Dátum:</t>
  </si>
  <si>
    <t xml:space="preserve">Žiadosť vypracoval :                                                          </t>
  </si>
  <si>
    <t>Odtlačok pečiatky a podpis:</t>
  </si>
  <si>
    <t>V prílohe žiadosti je potrebné zaslať:</t>
  </si>
  <si>
    <r>
      <t xml:space="preserve">a) podľa § 8 ods. 2 písm. h) a i) zákona č. 309/2009 Z. z. </t>
    </r>
    <r>
      <rPr>
        <b/>
        <sz val="10"/>
        <color theme="1"/>
        <rFont val="Arial"/>
        <family val="2"/>
        <charset val="238"/>
      </rPr>
      <t>výpočet množstva elektriny vyrobenej vysoko účinnou kombinovanou výrobou</t>
    </r>
    <r>
      <rPr>
        <sz val="10"/>
        <color theme="1"/>
        <rFont val="Arial"/>
        <family val="2"/>
        <charset val="238"/>
      </rPr>
      <t xml:space="preserve"> a </t>
    </r>
    <r>
      <rPr>
        <b/>
        <sz val="10"/>
        <color theme="1"/>
        <rFont val="Arial"/>
        <family val="2"/>
        <charset val="238"/>
      </rPr>
      <t>výpočet úspor primárnej energie</t>
    </r>
    <r>
      <rPr>
        <sz val="10"/>
        <color theme="1"/>
        <rFont val="Arial"/>
        <family val="2"/>
        <charset val="238"/>
      </rPr>
      <t xml:space="preserve"> (protokol A,B,C,D,E), </t>
    </r>
  </si>
  <si>
    <r>
      <t xml:space="preserve">b) podľa § 8 ods. 2 zákona č. 309/2009 Z. z tabuľka </t>
    </r>
    <r>
      <rPr>
        <b/>
        <sz val="10"/>
        <color theme="1"/>
        <rFont val="Arial"/>
        <family val="2"/>
        <charset val="238"/>
      </rPr>
      <t xml:space="preserve">údajov o mesačnej bilancií výroby a dodávky elektriny a výroby a dodávky tepla za predchádzajúci rok, </t>
    </r>
  </si>
  <si>
    <r>
      <t xml:space="preserve">c) </t>
    </r>
    <r>
      <rPr>
        <b/>
        <sz val="10"/>
        <color theme="1"/>
        <rFont val="Arial"/>
        <family val="2"/>
        <charset val="238"/>
      </rPr>
      <t>podklady, ktoré preukazujú množstvo a spôsob využitia tepla podľa § 2 ods. 2 písm. e) a f) zákona č. 309/2009 Z. z</t>
    </r>
    <r>
      <rPr>
        <sz val="10"/>
        <color theme="1"/>
        <rFont val="Arial"/>
        <family val="2"/>
        <charset val="238"/>
      </rPr>
      <t xml:space="preserve">., kde využiteľné teplo je určené na  uspokojenie ekonomicky zdôvodneného dopytu po teple alebo po chlade, ktorý neprekračuje potreby tepla alebo chladu a ktorý by bol uspokojený za podmienok hospodárskej súťaže inými procesmi, ako je kombinovaná výroba, a to: </t>
    </r>
  </si>
  <si>
    <t xml:space="preserve">1) zoznam odberateľov tepla s množstvom dodaného tepla, </t>
  </si>
  <si>
    <t xml:space="preserve">2) kópiu zmlúv o dodávke tepla, </t>
  </si>
  <si>
    <t xml:space="preserve">3) kópiu faktúr za dodané teplo, pri spôsobe využitia tepla pre vlastnú spotrebu – merané množstvo tepla podľa zákona č. 142/2000 Z. z. o metrológii v znení neskorších predpisov, hodnotu príkonu na základe preukázateľných výpočtov teplotechnických parametrov a pod., </t>
  </si>
  <si>
    <t xml:space="preserve">d) v súlade s § 8 ods. 3 písm. b) zákona č. 309/2009 Z. z. kópiu právoplatného kolaudačného rozhodnutia, a kópiu protokolu o úspešnom ukončení funkčnej skúšky zariadenia výrobcu elektriny, ak zariadenie výrobcu elektriny bolo pripojené do sústavy. </t>
  </si>
  <si>
    <t>Obec:</t>
  </si>
  <si>
    <t>Ulica:</t>
  </si>
  <si>
    <t>Katastrálne územie:</t>
  </si>
  <si>
    <t>Parcelné číslo:</t>
  </si>
  <si>
    <t>PSČ:</t>
  </si>
  <si>
    <t>Súpisné číslo:</t>
  </si>
  <si>
    <t>Napäťová úroveň, do ktorej je vyrobená elektrina vyvedená (kV):</t>
  </si>
  <si>
    <t xml:space="preserve">Číslo a dátum zmluvy o pripojení do sústavy a číslo a dátum zmluvy o dodávke elektriny na krytie strát, uzatvorenej s prevádzkovateľom regionálnej distribučnej sústavy: </t>
  </si>
  <si>
    <t xml:space="preserve">Zodpovednosť za odchýlku: </t>
  </si>
  <si>
    <t>Meranie výroby elektriny:</t>
  </si>
  <si>
    <t>Typ merania:</t>
  </si>
  <si>
    <t xml:space="preserve">Číslo vydania povolenia na výrobu elektriny, resp. potvrdenia o splnení oznamovacej povinnosti: </t>
  </si>
  <si>
    <t xml:space="preserve">Dátum vydania povolenia na výrobu elektriny, resp. potvrdenia o splnení oznamovacej povinnosti: </t>
  </si>
  <si>
    <t>Typ:</t>
  </si>
  <si>
    <t>Verzia:</t>
  </si>
  <si>
    <t>Posiela sa len formulár protokolu potrebný k žiadosti (NIE VŠETKY)!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</si>
  <si>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LIMITU KOGENERÁCIE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časť II. prílohy Rozhodnutia Komisie 2008/952/ES z 19. novembra 2008, ktorým sa zavádzajú podrobné usmernenia na vykonávanie a uplatňovanie prílohy  II k smernici Európskeho parlamentu a Rady 2004/8/ES  v spojitosti  2012/27/EÚ. </t>
    </r>
  </si>
  <si>
    <t>Výrobca elektriny:</t>
  </si>
  <si>
    <t>IČO:</t>
  </si>
  <si>
    <t>Zariadenie výrobcu elektriny s použitou technológiou:</t>
  </si>
  <si>
    <t>SCHÉMA KOGENERÁCIE*:</t>
  </si>
  <si>
    <t>*nakresliť vlastnú schému kogenerácie podľa zariadenia výrobcu elektriny</t>
  </si>
  <si>
    <t>napríklad (schéma zapojenia plynovej turbíny)</t>
  </si>
  <si>
    <t>Celkové množstvo vyrobenej elektriny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</si>
  <si>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sz val="8"/>
        <color theme="1"/>
        <rFont val="Calibri"/>
        <family val="2"/>
        <charset val="238"/>
        <scheme val="minor"/>
      </rPr>
      <t>CELK</t>
    </r>
  </si>
  <si>
    <t>=</t>
  </si>
  <si>
    <t>Množstvo využiteľného tepla*</t>
  </si>
  <si>
    <r>
      <rPr>
        <b/>
        <sz val="14"/>
        <color theme="1"/>
        <rFont val="Calibri"/>
        <family val="2"/>
        <charset val="238"/>
        <scheme val="minor"/>
      </rPr>
      <t>Q</t>
    </r>
    <r>
      <rPr>
        <sz val="8"/>
        <color theme="1"/>
        <rFont val="Calibri"/>
        <family val="2"/>
        <charset val="238"/>
        <scheme val="minor"/>
      </rPr>
      <t>KVET</t>
    </r>
  </si>
  <si>
    <t>Energia v palive na vstupe</t>
  </si>
  <si>
    <r>
      <rPr>
        <b/>
        <sz val="14"/>
        <color theme="1"/>
        <rFont val="Calibri"/>
        <family val="2"/>
        <charset val="238"/>
        <scheme val="minor"/>
      </rPr>
      <t>Ep</t>
    </r>
    <r>
      <rPr>
        <sz val="8"/>
        <color theme="1"/>
        <rFont val="Calibri"/>
        <family val="2"/>
        <charset val="238"/>
        <scheme val="minor"/>
      </rPr>
      <t>CELK</t>
    </r>
  </si>
  <si>
    <t>*okrem využiteľného tepla vyrobeného na zariadeniach na oddelenú výrobu tepla (v samostatných kotloch alebo odberom ostrej pary z parného generátora pred turbínou) a potrebného paliva na vstupe na jeho výrobu.</t>
  </si>
  <si>
    <t>Meno:</t>
  </si>
  <si>
    <t>Podpis:</t>
  </si>
  <si>
    <t>napríklad (schéma zapojenia parnej turbíny)</t>
  </si>
  <si>
    <t>napríklad (schéma zapojenia paroplynového zariadenia)</t>
  </si>
  <si>
    <t>napríklad (schéma zapojenia spaľovacieho motora)</t>
  </si>
  <si>
    <r>
      <rPr>
        <b/>
        <sz val="12"/>
        <color theme="1"/>
        <rFont val="Calibri"/>
        <family val="2"/>
        <charset val="238"/>
        <scheme val="minor"/>
      </rPr>
      <t>PROTOKOL O URČENÍ CELKOVEJ ÚČINNOSTI KOGENERAČNEJ JEDNOTKY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časť I. bod 1 až 5 prílohy Rozhodnutia Komisie 2008/952/ES z 19. novembra 2008, ktorým sa zavádzajú podrobné  usmernenia na vykonávanie a uplatňovanie prílohy II k smernici Európskeho parlamentu a Rady 2004/8/ES  v spojitosti  2012/27/EÚ. </t>
    </r>
  </si>
  <si>
    <t>Celková účinnosť kogeneračnej jednotky:</t>
  </si>
  <si>
    <t>ηCELK =</t>
  </si>
  <si>
    <t>Množstvo využiteľného tepla</t>
  </si>
  <si>
    <t>Energia v palive na vstupe*</t>
  </si>
  <si>
    <t>* palivo na vstupe (EpCELK) je celková vykurovacia energia založená na nízkych hodnotách tepla potrebného na výrobu elektrickej energie a tepla (využiteľného tepla a tepla, ktoré sa nepovažuje za využiteľné) v kogeneračnom procese.</t>
  </si>
  <si>
    <t>Vyberte správny hárok podľa typu zariadenia v riadku 7.</t>
  </si>
  <si>
    <t>Spaľovacia turbína s regeneráciou tepla, Protitlaková parná turbína, Spaľovací motor = hárok Ncelk 75 %
Kondenzačná parná turbína s odberom tepla, Spaľovacia turbína s kombinovaným cyklom = hárok Ncelk 80 %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</si>
  <si>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MNOŽSTVA ELEKTRINY KOMBINOVANOU VÝROBOU 
</t>
    </r>
    <r>
      <rPr>
        <sz val="8"/>
        <color theme="1"/>
        <rFont val="Calibri"/>
        <family val="2"/>
        <charset val="238"/>
        <scheme val="minor"/>
      </rPr>
      <t>časť I. bod 6,7,9 prílohy Rozhodnutia Komisie 2008/952/ES z 19. novembra 2008, ktorým sa zavádzajú podrobné usmernenia na vykonávanie a uplatňovanie prílohy II k smernici Európskeho parlamentu a Rady 2004/8/ES  v spojitosti  2012/27/EÚ.</t>
    </r>
  </si>
  <si>
    <t xml:space="preserve">Spaľovacia turbína s regeneráciou tepla, Protitlaková parná turbína, Spaľovací motor: </t>
  </si>
  <si>
    <t>Ak celková účinnosť kogeneračnej jednotky je :</t>
  </si>
  <si>
    <r>
      <rPr>
        <b/>
        <sz val="18"/>
        <color theme="1"/>
        <rFont val="Calibri"/>
        <family val="2"/>
        <charset val="238"/>
        <scheme val="minor"/>
      </rPr>
      <t>η</t>
    </r>
    <r>
      <rPr>
        <sz val="11"/>
        <color theme="1"/>
        <rFont val="Calibri"/>
        <family val="2"/>
        <charset val="238"/>
        <scheme val="minor"/>
      </rPr>
      <t>CELK &lt; 75 %</t>
    </r>
  </si>
  <si>
    <t>Množstvo elektriny vyrobené kombinovanou výrobou:</t>
  </si>
  <si>
    <t>Množstvo elektriny vyrobené kombinovanou výrobou</t>
  </si>
  <si>
    <r>
      <t>A</t>
    </r>
    <r>
      <rPr>
        <i/>
        <sz val="8"/>
        <color rgb="FF000000"/>
        <rFont val="Arial"/>
        <family val="2"/>
        <charset val="238"/>
      </rPr>
      <t>KVET</t>
    </r>
    <r>
      <rPr>
        <sz val="8"/>
        <color rgb="FF000000"/>
        <rFont val="Arial"/>
        <family val="2"/>
        <charset val="238"/>
      </rPr>
      <t xml:space="preserve"> =</t>
    </r>
  </si>
  <si>
    <t>Množstvo elektriny vyrobené nekombin. výrobou</t>
  </si>
  <si>
    <r>
      <t>A</t>
    </r>
    <r>
      <rPr>
        <i/>
        <sz val="8"/>
        <color rgb="FF000000"/>
        <rFont val="Arial"/>
        <family val="2"/>
        <charset val="238"/>
      </rPr>
      <t xml:space="preserve">N-KVET </t>
    </r>
    <r>
      <rPr>
        <sz val="8"/>
        <color rgb="FF000000"/>
        <rFont val="Arial"/>
        <family val="2"/>
        <charset val="238"/>
      </rPr>
      <t xml:space="preserve">= </t>
    </r>
  </si>
  <si>
    <t>Množstvo energie v palive pre kombinovanú výrobu:</t>
  </si>
  <si>
    <t>Množstvo energie v palive na nekombinovanú výrobu</t>
  </si>
  <si>
    <r>
      <t>Ep</t>
    </r>
    <r>
      <rPr>
        <i/>
        <sz val="8"/>
        <color rgb="FF000000"/>
        <rFont val="Arial"/>
        <family val="2"/>
        <charset val="238"/>
      </rPr>
      <t>N-KVET</t>
    </r>
    <r>
      <rPr>
        <sz val="8"/>
        <color rgb="FF000000"/>
        <rFont val="Arial"/>
        <family val="2"/>
        <charset val="238"/>
      </rPr>
      <t xml:space="preserve"> =</t>
    </r>
  </si>
  <si>
    <t>Celková elektrická účinnosť kogeneračnej jednotky</t>
  </si>
  <si>
    <r>
      <t>η</t>
    </r>
    <r>
      <rPr>
        <b/>
        <i/>
        <sz val="8"/>
        <color rgb="FF000000"/>
        <rFont val="Arial"/>
        <family val="2"/>
        <charset val="238"/>
      </rPr>
      <t>A</t>
    </r>
    <r>
      <rPr>
        <sz val="8"/>
        <color rgb="FF000000"/>
        <rFont val="Arial"/>
        <family val="2"/>
        <charset val="238"/>
      </rPr>
      <t xml:space="preserve"> =</t>
    </r>
  </si>
  <si>
    <t>Množstvo energie v palive na kombinovanú výrobu</t>
  </si>
  <si>
    <r>
      <t>Ep</t>
    </r>
    <r>
      <rPr>
        <i/>
        <sz val="8"/>
        <color rgb="FF000000"/>
        <rFont val="Arial"/>
        <family val="2"/>
        <charset val="238"/>
      </rPr>
      <t>KVET</t>
    </r>
    <r>
      <rPr>
        <sz val="8"/>
        <color rgb="FF000000"/>
        <rFont val="Arial"/>
        <family val="2"/>
        <charset val="238"/>
      </rPr>
      <t xml:space="preserve"> = </t>
    </r>
  </si>
  <si>
    <t>Kondenzačná parná turbína s odberom tepla, Spaľovacia turbína s kombinovaným cyklom:</t>
  </si>
  <si>
    <r>
      <rPr>
        <b/>
        <sz val="18"/>
        <color theme="1"/>
        <rFont val="Calibri"/>
        <family val="2"/>
        <charset val="238"/>
        <scheme val="minor"/>
      </rPr>
      <t>η</t>
    </r>
    <r>
      <rPr>
        <sz val="11"/>
        <color theme="1"/>
        <rFont val="Calibri"/>
        <family val="2"/>
        <charset val="238"/>
        <scheme val="minor"/>
      </rPr>
      <t>CELK &lt; 80 %</t>
    </r>
  </si>
  <si>
    <t>Koeficient straty elektriny pri odbere tepla:</t>
  </si>
  <si>
    <t xml:space="preserve">ß = </t>
  </si>
  <si>
    <t>Vyberte správny hárok podľa merania pomeru tepla k elektrine: 
C aktual: meraný aktuálny pomer,
C default: nemeraný predvolený pomer,
C design: použitie minimálnej účinnosti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</si>
  <si>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POMERU ELEKTRINY K TEPLU 
</t>
    </r>
    <r>
      <rPr>
        <sz val="8"/>
        <color theme="1"/>
        <rFont val="Calibri"/>
        <family val="2"/>
        <charset val="238"/>
        <scheme val="minor"/>
      </rPr>
      <t xml:space="preserve">časť I. bod 7 prílohy Rozhodnutia Komisie 2008/952/ES z 19. novembra 2008, ktorým sa zavádzajú podrobné usmernenia na vykonávanie a uplatňovanie prílohy II k smernici Európskeho parlamentu a Rady 2004/8/ES  v spojitosti 2012/27/EÚ. </t>
    </r>
  </si>
  <si>
    <t>Aktuálny pomer elektriny k teplu v režime úplnej kogenerácie:</t>
  </si>
  <si>
    <t xml:space="preserve">C actual = </t>
  </si>
  <si>
    <t>Dátum merania:</t>
  </si>
  <si>
    <t>xx:xx:xxxx</t>
  </si>
  <si>
    <t>Začiatok merania:</t>
  </si>
  <si>
    <t xml:space="preserve">xx:xx </t>
  </si>
  <si>
    <t>hod</t>
  </si>
  <si>
    <t>Koniec merania</t>
  </si>
  <si>
    <t>Namerané hodnoty (MWh):</t>
  </si>
  <si>
    <t>meradlo</t>
  </si>
  <si>
    <t>čislo</t>
  </si>
  <si>
    <t>počiatočný stav</t>
  </si>
  <si>
    <t>konečný stav</t>
  </si>
  <si>
    <t>rozdiel</t>
  </si>
  <si>
    <t xml:space="preserve">Celková účinnosť zariadenia v režime úplnej kogenerácie:  </t>
  </si>
  <si>
    <r>
      <t>η</t>
    </r>
    <r>
      <rPr>
        <b/>
        <i/>
        <sz val="8"/>
        <color rgb="FF000000"/>
        <rFont val="Arial"/>
        <family val="2"/>
        <charset val="238"/>
      </rPr>
      <t>CELK</t>
    </r>
    <r>
      <rPr>
        <sz val="8"/>
        <color rgb="FF000000"/>
        <rFont val="Arial"/>
        <family val="2"/>
        <charset val="238"/>
      </rPr>
      <t xml:space="preserve"> =</t>
    </r>
  </si>
  <si>
    <r>
      <rPr>
        <b/>
        <sz val="12"/>
        <color theme="1"/>
        <rFont val="Calibri"/>
        <family val="2"/>
        <charset val="238"/>
        <scheme val="minor"/>
      </rPr>
      <t xml:space="preserve">PROTOKOL O URČENÍ POMERU ELEKTRINY K TEPLU 
</t>
    </r>
    <r>
      <rPr>
        <sz val="8"/>
        <color theme="1"/>
        <rFont val="Calibri"/>
        <family val="2"/>
        <charset val="238"/>
        <scheme val="minor"/>
      </rPr>
      <t xml:space="preserve">časť I. bod 8 prílohy Rozhodnutia Komisie 2008/952/ES z 19. novembra 2008, ktorým sa zavádzajú podrobné usmernenia na vykonávanie a uplatňovanie prílohy II k smernici Európskeho parlamentu a Rady 2004/8/ES  v spojitosti 2012/27/EÚ. </t>
    </r>
  </si>
  <si>
    <t>Predvolený pomer elektriny k teplu:</t>
  </si>
  <si>
    <t xml:space="preserve">C default = </t>
  </si>
  <si>
    <t>Podľa prílohy č. 1 k vyhláške č. 599/2009 Z. z.</t>
  </si>
  <si>
    <r>
      <t>Spa</t>
    </r>
    <r>
      <rPr>
        <sz val="10"/>
        <color rgb="FF20231E"/>
        <rFont val="Arial"/>
        <family val="2"/>
        <charset val="238"/>
      </rPr>
      <t>ľ</t>
    </r>
    <r>
      <rPr>
        <sz val="10"/>
        <color rgb="FF20231E"/>
        <rFont val="Times New Roman"/>
        <family val="1"/>
        <charset val="238"/>
      </rPr>
      <t>ovacia turbína s kombinovaným cyklom</t>
    </r>
    <r>
      <rPr>
        <sz val="10"/>
        <color rgb="FF20231E"/>
        <rFont val="Arial"/>
        <family val="2"/>
        <charset val="238"/>
      </rPr>
      <t xml:space="preserve"> </t>
    </r>
    <r>
      <rPr>
        <sz val="10"/>
        <color rgb="FF20231E"/>
        <rFont val="Times New Roman"/>
        <family val="1"/>
        <charset val="238"/>
      </rPr>
      <t>a s regeneráciou tepla</t>
    </r>
  </si>
  <si>
    <t>Protitlaková parná turbína</t>
  </si>
  <si>
    <r>
      <t>Kondenza</t>
    </r>
    <r>
      <rPr>
        <sz val="10"/>
        <color rgb="FF20231E"/>
        <rFont val="Arial"/>
        <family val="2"/>
        <charset val="238"/>
      </rPr>
      <t>č</t>
    </r>
    <r>
      <rPr>
        <sz val="10"/>
        <color rgb="FF20231E"/>
        <rFont val="Times New Roman"/>
        <family val="1"/>
        <charset val="238"/>
      </rPr>
      <t>ná parná turbína s odberom pary</t>
    </r>
  </si>
  <si>
    <r>
      <t>Spa</t>
    </r>
    <r>
      <rPr>
        <sz val="10"/>
        <color rgb="FF20231E"/>
        <rFont val="Arial"/>
        <family val="2"/>
        <charset val="238"/>
      </rPr>
      <t>ľ</t>
    </r>
    <r>
      <rPr>
        <sz val="10"/>
        <color rgb="FF20231E"/>
        <rFont val="Times New Roman"/>
        <family val="1"/>
        <charset val="238"/>
      </rPr>
      <t>ovacia turbína s regeneráciou tepla</t>
    </r>
  </si>
  <si>
    <r>
      <t>Spa</t>
    </r>
    <r>
      <rPr>
        <sz val="10"/>
        <color rgb="FF20231E"/>
        <rFont val="Arial"/>
        <family val="2"/>
        <charset val="238"/>
      </rPr>
      <t>ľ</t>
    </r>
    <r>
      <rPr>
        <sz val="10"/>
        <color rgb="FF20231E"/>
        <rFont val="Times New Roman"/>
        <family val="1"/>
        <charset val="238"/>
      </rPr>
      <t>ovací motor</t>
    </r>
  </si>
  <si>
    <t>Mikroturbína</t>
  </si>
  <si>
    <t>Stirlingov motor</t>
  </si>
  <si>
    <r>
      <t xml:space="preserve">Palivový </t>
    </r>
    <r>
      <rPr>
        <sz val="10"/>
        <color rgb="FF20231E"/>
        <rFont val="Arial"/>
        <family val="2"/>
        <charset val="238"/>
      </rPr>
      <t>č</t>
    </r>
    <r>
      <rPr>
        <sz val="10"/>
        <color rgb="FF20231E"/>
        <rFont val="Times New Roman"/>
        <family val="1"/>
        <charset val="238"/>
      </rPr>
      <t>lánok</t>
    </r>
  </si>
  <si>
    <t>Parný stroj</t>
  </si>
  <si>
    <t>Rankinov organický cyklus</t>
  </si>
  <si>
    <r>
      <t>Prevádzkovateľ je povinný oznámiť dôvody neexistencie známeho aktuálneho pomeru elektriny k teplu C actual,</t>
    </r>
    <r>
      <rPr>
        <b/>
        <sz val="14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informácie o období, v ktorom chýbajú údaje, a o opatreniach, ktoré sa podniknú na odstránenie tejto situácie :</t>
    </r>
  </si>
  <si>
    <t>Návrh pomeru elektriny k teplu použitím minimálnej účinnosti:</t>
  </si>
  <si>
    <t xml:space="preserve">C design = </t>
  </si>
  <si>
    <t>Spaľovacia turbína s regeneráciou tepla, Protitlaková parná turbína, Spaľovací motor:</t>
  </si>
  <si>
    <t>Celková elektrická účinnosť kogeneračnej jednotky:</t>
  </si>
  <si>
    <t xml:space="preserve">ηA = </t>
  </si>
  <si>
    <t>Celková elektrická účinnosť kogeneračnej jednotky :</t>
  </si>
  <si>
    <t xml:space="preserve">ηA% = </t>
  </si>
  <si>
    <t>Koeficient straty elektriny pri odbere tepla :</t>
  </si>
  <si>
    <t>K_00003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</si>
</sst>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h:mm;@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20231E"/>
      <name val="Times New Roman"/>
      <family val="1"/>
      <charset val="238"/>
    </font>
    <font>
      <sz val="10"/>
      <color rgb="FF20231E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Fill="1" applyBorder="1"/>
    <xf numFmtId="0" fontId="2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" fontId="3" fillId="0" borderId="1" xfId="0" applyNumberFormat="1" applyFont="1" applyFill="1" applyBorder="1" applyProtection="1">
      <protection locked="0"/>
    </xf>
    <xf numFmtId="49" fontId="3" fillId="0" borderId="8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14" fontId="3" fillId="0" borderId="8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4" xfId="0" applyNumberFormat="1" applyFont="1" applyFill="1" applyBorder="1" applyAlignment="1" applyProtection="1">
      <protection locked="0"/>
    </xf>
    <xf numFmtId="14" fontId="3" fillId="0" borderId="2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14" fontId="3" fillId="0" borderId="2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/>
    <xf numFmtId="0" fontId="5" fillId="0" borderId="2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5" fillId="0" borderId="2" xfId="0" applyFont="1" applyFill="1" applyBorder="1" applyAlignment="1" applyProtection="1">
      <protection locked="0"/>
    </xf>
    <xf numFmtId="0" fontId="5" fillId="0" borderId="0" xfId="0" applyFont="1" applyBorder="1" applyAlignment="1"/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/>
    <xf numFmtId="0" fontId="5" fillId="0" borderId="7" xfId="0" applyFont="1" applyFill="1" applyBorder="1" applyProtection="1">
      <protection locked="0"/>
    </xf>
    <xf numFmtId="0" fontId="5" fillId="0" borderId="0" xfId="0" applyFont="1" applyBorder="1"/>
    <xf numFmtId="0" fontId="5" fillId="0" borderId="0" xfId="0" applyFont="1"/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 indent="1"/>
    </xf>
    <xf numFmtId="0" fontId="0" fillId="0" borderId="0" xfId="0" applyProtection="1"/>
    <xf numFmtId="0" fontId="1" fillId="0" borderId="0" xfId="0" applyFont="1" applyProtection="1"/>
    <xf numFmtId="0" fontId="1" fillId="0" borderId="3" xfId="0" applyFont="1" applyFill="1" applyBorder="1" applyAlignment="1" applyProtection="1">
      <alignment wrapText="1"/>
    </xf>
    <xf numFmtId="0" fontId="0" fillId="0" borderId="7" xfId="0" applyBorder="1" applyProtection="1"/>
    <xf numFmtId="0" fontId="0" fillId="0" borderId="2" xfId="0" applyBorder="1" applyProtection="1"/>
    <xf numFmtId="0" fontId="0" fillId="0" borderId="2" xfId="0" applyFill="1" applyBorder="1" applyProtection="1"/>
    <xf numFmtId="14" fontId="0" fillId="0" borderId="2" xfId="0" applyNumberFormat="1" applyFill="1" applyBorder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1"/>
    <xf numFmtId="0" fontId="1" fillId="0" borderId="0" xfId="0" applyFont="1"/>
    <xf numFmtId="0" fontId="1" fillId="0" borderId="3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Protection="1">
      <protection locked="0"/>
    </xf>
    <xf numFmtId="0" fontId="0" fillId="0" borderId="11" xfId="0" applyBorder="1"/>
    <xf numFmtId="0" fontId="0" fillId="0" borderId="7" xfId="0" applyBorder="1"/>
    <xf numFmtId="0" fontId="0" fillId="0" borderId="0" xfId="0" applyFont="1" applyBorder="1" applyAlignment="1">
      <alignment vertical="top"/>
    </xf>
    <xf numFmtId="49" fontId="0" fillId="0" borderId="11" xfId="0" applyNumberForma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7" fillId="0" borderId="2" xfId="0" applyFont="1" applyBorder="1" applyAlignment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24" xfId="0" applyFill="1" applyBorder="1" applyProtection="1">
      <protection locked="0"/>
    </xf>
    <xf numFmtId="0" fontId="0" fillId="0" borderId="7" xfId="0" applyBorder="1" applyAlignment="1">
      <alignment wrapText="1"/>
    </xf>
    <xf numFmtId="14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0" borderId="32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8" fillId="0" borderId="7" xfId="0" applyFont="1" applyBorder="1"/>
    <xf numFmtId="0" fontId="0" fillId="0" borderId="0" xfId="0" applyFill="1"/>
    <xf numFmtId="0" fontId="0" fillId="0" borderId="29" xfId="0" applyBorder="1" applyAlignment="1"/>
    <xf numFmtId="0" fontId="0" fillId="0" borderId="29" xfId="0" applyFill="1" applyBorder="1" applyAlignment="1" applyProtection="1">
      <protection locked="0"/>
    </xf>
    <xf numFmtId="0" fontId="0" fillId="0" borderId="2" xfId="0" applyFill="1" applyBorder="1" applyAlignment="1"/>
    <xf numFmtId="0" fontId="0" fillId="0" borderId="32" xfId="0" applyFill="1" applyBorder="1"/>
    <xf numFmtId="0" fontId="0" fillId="0" borderId="34" xfId="0" applyFill="1" applyBorder="1" applyAlignment="1"/>
    <xf numFmtId="0" fontId="0" fillId="0" borderId="34" xfId="0" applyFill="1" applyBorder="1" applyAlignment="1" applyProtection="1">
      <protection locked="0"/>
    </xf>
    <xf numFmtId="0" fontId="0" fillId="0" borderId="35" xfId="0" applyFill="1" applyBorder="1"/>
    <xf numFmtId="0" fontId="5" fillId="0" borderId="2" xfId="0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49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23" fillId="0" borderId="3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32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38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0" fillId="0" borderId="4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wmf"/><Relationship Id="rId1" Type="http://schemas.openxmlformats.org/officeDocument/2006/relationships/image" Target="../media/image10.wmf"/><Relationship Id="rId4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0</xdr:col>
      <xdr:colOff>542925</xdr:colOff>
      <xdr:row>2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0C7FB88-289E-4F4D-891C-942FEBACB357}"/>
            </a:ext>
          </a:extLst>
        </xdr:cNvPr>
        <xdr:cNvSpPr txBox="1">
          <a:spLocks noChangeArrowheads="1"/>
        </xdr:cNvSpPr>
      </xdr:nvSpPr>
      <xdr:spPr bwMode="auto">
        <a:xfrm>
          <a:off x="201930" y="8763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A 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200" b="1">
              <a:solidFill>
                <a:srgbClr val="0000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k-SK" sz="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</xdr:colOff>
          <xdr:row>12</xdr:row>
          <xdr:rowOff>102870</xdr:rowOff>
        </xdr:from>
        <xdr:to>
          <xdr:col>7</xdr:col>
          <xdr:colOff>389890</xdr:colOff>
          <xdr:row>12</xdr:row>
          <xdr:rowOff>3470275</xdr:rowOff>
        </xdr:to>
        <xdr:pic>
          <xdr:nvPicPr>
            <xdr:cNvPr id="3" name="Obrázok 2">
              <a:extLst>
                <a:ext uri="{FF2B5EF4-FFF2-40B4-BE49-F238E27FC236}">
                  <a16:creationId xmlns:a16="http://schemas.microsoft.com/office/drawing/2014/main" id="{90A9675C-4F39-435A-BC08-F853AC9110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chema_dv" spid="_x0000_s10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" y="2665095"/>
              <a:ext cx="5788660" cy="33674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724458</xdr:colOff>
      <xdr:row>1</xdr:row>
      <xdr:rowOff>327118</xdr:rowOff>
    </xdr:from>
    <xdr:to>
      <xdr:col>1</xdr:col>
      <xdr:colOff>4683684</xdr:colOff>
      <xdr:row>1</xdr:row>
      <xdr:rowOff>2972531</xdr:rowOff>
    </xdr:to>
    <xdr:grpSp>
      <xdr:nvGrpSpPr>
        <xdr:cNvPr id="2" name="Group 93">
          <a:extLst>
            <a:ext uri="{FF2B5EF4-FFF2-40B4-BE49-F238E27FC236}">
              <a16:creationId xmlns:a16="http://schemas.microsoft.com/office/drawing/2014/main" id="{326630C3-D250-46E9-A48A-41D874FF0B9A}"/>
            </a:ext>
          </a:extLst>
        </xdr:cNvPr>
        <xdr:cNvGrpSpPr>
          <a:grpSpLocks/>
        </xdr:cNvGrpSpPr>
      </xdr:nvGrpSpPr>
      <xdr:grpSpPr bwMode="auto">
        <a:xfrm>
          <a:off x="1829358" y="3702778"/>
          <a:ext cx="3959226" cy="2645413"/>
          <a:chOff x="1474" y="736"/>
          <a:chExt cx="2494" cy="1669"/>
        </a:xfrm>
      </xdr:grpSpPr>
      <xdr:sp macro="" textlink="">
        <xdr:nvSpPr>
          <xdr:cNvPr id="3" name="Text Box 94">
            <a:extLst>
              <a:ext uri="{FF2B5EF4-FFF2-40B4-BE49-F238E27FC236}">
                <a16:creationId xmlns:a16="http://schemas.microsoft.com/office/drawing/2014/main" id="{DF1E31F5-2E28-459B-8ACB-82266861F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4" y="736"/>
            <a:ext cx="1042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 kotol *účinnosť 90%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oup 95">
            <a:extLst>
              <a:ext uri="{FF2B5EF4-FFF2-40B4-BE49-F238E27FC236}">
                <a16:creationId xmlns:a16="http://schemas.microsoft.com/office/drawing/2014/main" id="{754B2CA4-3E33-4CF4-90D5-8F57F471B2CA}"/>
              </a:ext>
            </a:extLst>
          </xdr:cNvPr>
          <xdr:cNvGrpSpPr>
            <a:grpSpLocks/>
          </xdr:cNvGrpSpPr>
        </xdr:nvGrpSpPr>
        <xdr:grpSpPr bwMode="auto">
          <a:xfrm>
            <a:off x="2245" y="754"/>
            <a:ext cx="1723" cy="1651"/>
            <a:chOff x="2245" y="754"/>
            <a:chExt cx="1723" cy="1651"/>
          </a:xfrm>
        </xdr:grpSpPr>
        <xdr:grpSp>
          <xdr:nvGrpSpPr>
            <xdr:cNvPr id="5" name="Group 96">
              <a:extLst>
                <a:ext uri="{FF2B5EF4-FFF2-40B4-BE49-F238E27FC236}">
                  <a16:creationId xmlns:a16="http://schemas.microsoft.com/office/drawing/2014/main" id="{0F8C1F86-0F06-497F-AA75-C3CB3834FD8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45" y="754"/>
              <a:ext cx="1588" cy="1497"/>
              <a:chOff x="3061" y="527"/>
              <a:chExt cx="1588" cy="1497"/>
            </a:xfrm>
          </xdr:grpSpPr>
          <xdr:grpSp>
            <xdr:nvGrpSpPr>
              <xdr:cNvPr id="9" name="Group 97">
                <a:extLst>
                  <a:ext uri="{FF2B5EF4-FFF2-40B4-BE49-F238E27FC236}">
                    <a16:creationId xmlns:a16="http://schemas.microsoft.com/office/drawing/2014/main" id="{72F9F6A2-6A09-40AA-AA56-74BE52321E67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61" y="527"/>
                <a:ext cx="1588" cy="1360"/>
                <a:chOff x="3742" y="572"/>
                <a:chExt cx="1588" cy="1360"/>
              </a:xfrm>
            </xdr:grpSpPr>
            <xdr:grpSp>
              <xdr:nvGrpSpPr>
                <xdr:cNvPr id="14" name="Group 98">
                  <a:extLst>
                    <a:ext uri="{FF2B5EF4-FFF2-40B4-BE49-F238E27FC236}">
                      <a16:creationId xmlns:a16="http://schemas.microsoft.com/office/drawing/2014/main" id="{82DB057A-D6A9-4A3A-BA31-017021204E63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014" y="572"/>
                  <a:ext cx="590" cy="272"/>
                  <a:chOff x="340" y="1298"/>
                  <a:chExt cx="590" cy="272"/>
                </a:xfrm>
              </xdr:grpSpPr>
              <xdr:cxnSp macro="">
                <xdr:nvCxnSpPr>
                  <xdr:cNvPr id="44" name="Line 99">
                    <a:extLst>
                      <a:ext uri="{FF2B5EF4-FFF2-40B4-BE49-F238E27FC236}">
                        <a16:creationId xmlns:a16="http://schemas.microsoft.com/office/drawing/2014/main" id="{34146C03-6290-4F9F-A9C1-206FCCCC543D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340" y="1299"/>
                    <a:ext cx="0" cy="181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45" name="Line 100">
                    <a:extLst>
                      <a:ext uri="{FF2B5EF4-FFF2-40B4-BE49-F238E27FC236}">
                        <a16:creationId xmlns:a16="http://schemas.microsoft.com/office/drawing/2014/main" id="{4971E6EC-8B6C-4354-B394-DB4CFCE41798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340" y="1298"/>
                    <a:ext cx="590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46" name="Line 101">
                    <a:extLst>
                      <a:ext uri="{FF2B5EF4-FFF2-40B4-BE49-F238E27FC236}">
                        <a16:creationId xmlns:a16="http://schemas.microsoft.com/office/drawing/2014/main" id="{CE24FE87-8608-4342-B1F5-3305E905801C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930" y="1298"/>
                    <a:ext cx="0" cy="272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cxnSp macro="">
              <xdr:nvCxnSpPr>
                <xdr:cNvPr id="15" name="Line 102">
                  <a:extLst>
                    <a:ext uri="{FF2B5EF4-FFF2-40B4-BE49-F238E27FC236}">
                      <a16:creationId xmlns:a16="http://schemas.microsoft.com/office/drawing/2014/main" id="{538B4316-7A0E-497D-A72A-5035D64903AC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332" y="572"/>
                  <a:ext cx="0" cy="272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grpSp>
              <xdr:nvGrpSpPr>
                <xdr:cNvPr id="16" name="Group 103">
                  <a:extLst>
                    <a:ext uri="{FF2B5EF4-FFF2-40B4-BE49-F238E27FC236}">
                      <a16:creationId xmlns:a16="http://schemas.microsoft.com/office/drawing/2014/main" id="{AD67FE22-A2F9-4A0D-A1CB-79BD60D75CC4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604" y="663"/>
                  <a:ext cx="453" cy="771"/>
                  <a:chOff x="930" y="1389"/>
                  <a:chExt cx="453" cy="771"/>
                </a:xfrm>
              </xdr:grpSpPr>
              <xdr:sp macro="" textlink="">
                <xdr:nvSpPr>
                  <xdr:cNvPr id="42" name="AutoShape 104">
                    <a:extLst>
                      <a:ext uri="{FF2B5EF4-FFF2-40B4-BE49-F238E27FC236}">
                        <a16:creationId xmlns:a16="http://schemas.microsoft.com/office/drawing/2014/main" id="{63697AD8-D2F3-45EE-B7A1-49B23587955D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80" y="1639"/>
                    <a:ext cx="771" cy="272"/>
                  </a:xfrm>
                  <a:custGeom>
                    <a:avLst/>
                    <a:gdLst>
                      <a:gd name="G0" fmla="+- 5400 0 0"/>
                      <a:gd name="G1" fmla="+- 21600 0 5400"/>
                      <a:gd name="G2" fmla="*/ 5400 1 2"/>
                      <a:gd name="G3" fmla="+- 21600 0 G2"/>
                      <a:gd name="G4" fmla="+/ 5400 21600 2"/>
                      <a:gd name="G5" fmla="+/ G1 0 2"/>
                      <a:gd name="G6" fmla="*/ 21600 21600 5400"/>
                      <a:gd name="G7" fmla="*/ G6 1 2"/>
                      <a:gd name="G8" fmla="+- 21600 0 G7"/>
                      <a:gd name="G9" fmla="*/ 21600 1 2"/>
                      <a:gd name="G10" fmla="+- 5400 0 G9"/>
                      <a:gd name="G11" fmla="?: G10 G8 0"/>
                      <a:gd name="G12" fmla="?: G10 G7 21600"/>
                      <a:gd name="T0" fmla="*/ 18900 w 21600"/>
                      <a:gd name="T1" fmla="*/ 10800 h 21600"/>
                      <a:gd name="T2" fmla="*/ 10800 w 21600"/>
                      <a:gd name="T3" fmla="*/ 21600 h 21600"/>
                      <a:gd name="T4" fmla="*/ 2700 w 21600"/>
                      <a:gd name="T5" fmla="*/ 10800 h 21600"/>
                      <a:gd name="T6" fmla="*/ 10800 w 21600"/>
                      <a:gd name="T7" fmla="*/ 0 h 21600"/>
                      <a:gd name="T8" fmla="*/ 4500 w 21600"/>
                      <a:gd name="T9" fmla="*/ 4500 h 21600"/>
                      <a:gd name="T10" fmla="*/ 17100 w 21600"/>
                      <a:gd name="T11" fmla="*/ 171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T8" t="T9" r="T10" b="T11"/>
                    <a:pathLst>
                      <a:path w="21600" h="21600">
                        <a:moveTo>
                          <a:pt x="0" y="0"/>
                        </a:moveTo>
                        <a:lnTo>
                          <a:pt x="5400" y="21600"/>
                        </a:lnTo>
                        <a:lnTo>
                          <a:pt x="16200" y="21600"/>
                        </a:lnTo>
                        <a:lnTo>
                          <a:pt x="21600" y="0"/>
                        </a:lnTo>
                        <a:close/>
                      </a:path>
                    </a:pathLst>
                  </a:custGeom>
                  <a:noFill/>
                  <a:ln w="38100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cxnSp macro="">
                <xdr:nvCxnSpPr>
                  <xdr:cNvPr id="43" name="Line 105">
                    <a:extLst>
                      <a:ext uri="{FF2B5EF4-FFF2-40B4-BE49-F238E27FC236}">
                        <a16:creationId xmlns:a16="http://schemas.microsoft.com/office/drawing/2014/main" id="{560E0DDD-63DD-4AC1-967E-43F57F2BA806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202" y="1797"/>
                    <a:ext cx="18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grpSp>
              <xdr:nvGrpSpPr>
                <xdr:cNvPr id="17" name="Group 106">
                  <a:extLst>
                    <a:ext uri="{FF2B5EF4-FFF2-40B4-BE49-F238E27FC236}">
                      <a16:creationId xmlns:a16="http://schemas.microsoft.com/office/drawing/2014/main" id="{5E97B61A-04DA-47B5-8BDB-3C2EEE905E5C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058" y="663"/>
                  <a:ext cx="272" cy="544"/>
                  <a:chOff x="1383" y="1344"/>
                  <a:chExt cx="272" cy="544"/>
                </a:xfrm>
              </xdr:grpSpPr>
              <xdr:grpSp>
                <xdr:nvGrpSpPr>
                  <xdr:cNvPr id="35" name="Group 107">
                    <a:extLst>
                      <a:ext uri="{FF2B5EF4-FFF2-40B4-BE49-F238E27FC236}">
                        <a16:creationId xmlns:a16="http://schemas.microsoft.com/office/drawing/2014/main" id="{6E05BCAE-1854-4736-B6E9-B02EC6FA61E6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383" y="1616"/>
                    <a:ext cx="272" cy="272"/>
                    <a:chOff x="1383" y="1616"/>
                    <a:chExt cx="272" cy="272"/>
                  </a:xfrm>
                </xdr:grpSpPr>
                <xdr:sp macro="" textlink="">
                  <xdr:nvSpPr>
                    <xdr:cNvPr id="40" name="Oval 108">
                      <a:extLst>
                        <a:ext uri="{FF2B5EF4-FFF2-40B4-BE49-F238E27FC236}">
                          <a16:creationId xmlns:a16="http://schemas.microsoft.com/office/drawing/2014/main" id="{C429B247-28C2-4737-8C8C-0106CD83CE77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3" y="1616"/>
                      <a:ext cx="272" cy="272"/>
                    </a:xfrm>
                    <a:prstGeom prst="ellipse">
                      <a:avLst/>
                    </a:prstGeom>
                    <a:noFill/>
                    <a:ln w="1905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sk-SK"/>
                    </a:p>
                  </xdr:txBody>
                </xdr:sp>
                <xdr:sp macro="" textlink="">
                  <xdr:nvSpPr>
                    <xdr:cNvPr id="41" name="Text Box 109">
                      <a:extLst>
                        <a:ext uri="{FF2B5EF4-FFF2-40B4-BE49-F238E27FC236}">
                          <a16:creationId xmlns:a16="http://schemas.microsoft.com/office/drawing/2014/main" id="{3DC42ED0-1CD0-4A17-A443-18638D54997F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429" y="1661"/>
                      <a:ext cx="181" cy="15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sk-SK" sz="1200" b="1">
                          <a:solidFill>
                            <a:srgbClr val="000000"/>
                          </a:solidFill>
                          <a:effectLst/>
                          <a:latin typeface="Arial" panose="020B0604020202020204" pitchFamily="34" charset="0"/>
                          <a:ea typeface="Times New Roman" panose="02020603050405020304" pitchFamily="18" charset="0"/>
                        </a:rPr>
                        <a:t>G</a:t>
                      </a:r>
                      <a:endParaRPr lang="sk-SK" sz="1200">
                        <a:effectLst/>
                        <a:latin typeface="Times New Roman" panose="02020603050405020304" pitchFamily="18" charset="0"/>
                        <a:ea typeface="Times New Roman" panose="02020603050405020304" pitchFamily="18" charset="0"/>
                      </a:endParaRPr>
                    </a:p>
                  </xdr:txBody>
                </xdr:sp>
              </xdr:grpSp>
              <xdr:cxnSp macro="">
                <xdr:nvCxnSpPr>
                  <xdr:cNvPr id="36" name="Line 110">
                    <a:extLst>
                      <a:ext uri="{FF2B5EF4-FFF2-40B4-BE49-F238E27FC236}">
                        <a16:creationId xmlns:a16="http://schemas.microsoft.com/office/drawing/2014/main" id="{33BDE8FA-A3DE-4F36-ACED-7575149A2C91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519" y="1344"/>
                    <a:ext cx="0" cy="272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7" name="Line 111">
                    <a:extLst>
                      <a:ext uri="{FF2B5EF4-FFF2-40B4-BE49-F238E27FC236}">
                        <a16:creationId xmlns:a16="http://schemas.microsoft.com/office/drawing/2014/main" id="{F3FD5BAE-6D8A-43BE-96A5-24E14EB6CA9B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389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8" name="Line 112">
                    <a:extLst>
                      <a:ext uri="{FF2B5EF4-FFF2-40B4-BE49-F238E27FC236}">
                        <a16:creationId xmlns:a16="http://schemas.microsoft.com/office/drawing/2014/main" id="{88BB2CC6-B4D5-4BCC-B4EE-96711F9249DA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434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9" name="Line 113">
                    <a:extLst>
                      <a:ext uri="{FF2B5EF4-FFF2-40B4-BE49-F238E27FC236}">
                        <a16:creationId xmlns:a16="http://schemas.microsoft.com/office/drawing/2014/main" id="{E5FEC3CD-273F-4A4F-8452-10D960AF0E32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480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grpSp>
              <xdr:nvGrpSpPr>
                <xdr:cNvPr id="18" name="Group 114">
                  <a:extLst>
                    <a:ext uri="{FF2B5EF4-FFF2-40B4-BE49-F238E27FC236}">
                      <a16:creationId xmlns:a16="http://schemas.microsoft.com/office/drawing/2014/main" id="{0FAEBA69-FC3E-4EEB-9A16-295BEDEE40CD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740" y="1661"/>
                  <a:ext cx="272" cy="271"/>
                  <a:chOff x="1565" y="2705"/>
                  <a:chExt cx="318" cy="317"/>
                </a:xfrm>
              </xdr:grpSpPr>
              <xdr:sp macro="" textlink="">
                <xdr:nvSpPr>
                  <xdr:cNvPr id="33" name="Oval 115">
                    <a:extLst>
                      <a:ext uri="{FF2B5EF4-FFF2-40B4-BE49-F238E27FC236}">
                        <a16:creationId xmlns:a16="http://schemas.microsoft.com/office/drawing/2014/main" id="{14D9D44E-B235-4049-916C-F0B58F9CA27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65" y="2705"/>
                    <a:ext cx="318" cy="317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4" name="Oval 116">
                    <a:extLst>
                      <a:ext uri="{FF2B5EF4-FFF2-40B4-BE49-F238E27FC236}">
                        <a16:creationId xmlns:a16="http://schemas.microsoft.com/office/drawing/2014/main" id="{84A67D20-59A7-4EDE-8D9A-5B46CAE935B2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611" y="2750"/>
                    <a:ext cx="226" cy="226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grpSp>
              <xdr:nvGrpSpPr>
                <xdr:cNvPr id="19" name="Group 117">
                  <a:extLst>
                    <a:ext uri="{FF2B5EF4-FFF2-40B4-BE49-F238E27FC236}">
                      <a16:creationId xmlns:a16="http://schemas.microsoft.com/office/drawing/2014/main" id="{B7B4687D-ACCB-4D21-8EC4-9325330DD53C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286" y="844"/>
                  <a:ext cx="91" cy="273"/>
                  <a:chOff x="1519" y="3294"/>
                  <a:chExt cx="91" cy="273"/>
                </a:xfrm>
              </xdr:grpSpPr>
              <xdr:sp macro="" textlink="">
                <xdr:nvSpPr>
                  <xdr:cNvPr id="31" name="AutoShape 118">
                    <a:extLst>
                      <a:ext uri="{FF2B5EF4-FFF2-40B4-BE49-F238E27FC236}">
                        <a16:creationId xmlns:a16="http://schemas.microsoft.com/office/drawing/2014/main" id="{AF7853A1-4568-45F4-B086-D6BE8B1B69F4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19" y="3430"/>
                    <a:ext cx="91" cy="137"/>
                  </a:xfrm>
                  <a:prstGeom prst="triangle">
                    <a:avLst>
                      <a:gd name="adj" fmla="val 50000"/>
                    </a:avLst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2" name="AutoShape 119">
                    <a:extLst>
                      <a:ext uri="{FF2B5EF4-FFF2-40B4-BE49-F238E27FC236}">
                        <a16:creationId xmlns:a16="http://schemas.microsoft.com/office/drawing/2014/main" id="{42D301BD-293B-48FA-9AE6-AA3DEADE2D89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19" y="3294"/>
                    <a:ext cx="91" cy="136"/>
                  </a:xfrm>
                  <a:prstGeom prst="flowChartMerge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cxnSp macro="">
              <xdr:nvCxnSpPr>
                <xdr:cNvPr id="20" name="Line 120">
                  <a:extLst>
                    <a:ext uri="{FF2B5EF4-FFF2-40B4-BE49-F238E27FC236}">
                      <a16:creationId xmlns:a16="http://schemas.microsoft.com/office/drawing/2014/main" id="{BEC79964-D616-45DB-8559-51F485523741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876" y="1434"/>
                  <a:ext cx="0" cy="227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21" name="Line 121">
                  <a:extLst>
                    <a:ext uri="{FF2B5EF4-FFF2-40B4-BE49-F238E27FC236}">
                      <a16:creationId xmlns:a16="http://schemas.microsoft.com/office/drawing/2014/main" id="{555234CE-899E-42CA-8576-6F97203FF264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332" y="1116"/>
                  <a:ext cx="0" cy="545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grpSp>
              <xdr:nvGrpSpPr>
                <xdr:cNvPr id="22" name="Group 122">
                  <a:extLst>
                    <a:ext uri="{FF2B5EF4-FFF2-40B4-BE49-F238E27FC236}">
                      <a16:creationId xmlns:a16="http://schemas.microsoft.com/office/drawing/2014/main" id="{14231F40-38F6-4E7D-805B-B7BF80A6ED27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196" y="1661"/>
                  <a:ext cx="272" cy="271"/>
                  <a:chOff x="1565" y="2705"/>
                  <a:chExt cx="318" cy="317"/>
                </a:xfrm>
              </xdr:grpSpPr>
              <xdr:sp macro="" textlink="">
                <xdr:nvSpPr>
                  <xdr:cNvPr id="29" name="Oval 123">
                    <a:extLst>
                      <a:ext uri="{FF2B5EF4-FFF2-40B4-BE49-F238E27FC236}">
                        <a16:creationId xmlns:a16="http://schemas.microsoft.com/office/drawing/2014/main" id="{BF9C7DAF-0BC3-49E3-8B44-8AB6262EAFBE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65" y="2705"/>
                    <a:ext cx="318" cy="317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0" name="Oval 124">
                    <a:extLst>
                      <a:ext uri="{FF2B5EF4-FFF2-40B4-BE49-F238E27FC236}">
                        <a16:creationId xmlns:a16="http://schemas.microsoft.com/office/drawing/2014/main" id="{93DCB1D3-5DFC-4D8D-9B69-001B90889EB4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611" y="2750"/>
                    <a:ext cx="226" cy="226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grpSp>
              <xdr:nvGrpSpPr>
                <xdr:cNvPr id="23" name="Group 125">
                  <a:extLst>
                    <a:ext uri="{FF2B5EF4-FFF2-40B4-BE49-F238E27FC236}">
                      <a16:creationId xmlns:a16="http://schemas.microsoft.com/office/drawing/2014/main" id="{3A0B0348-3037-4C73-BE17-E6DBFB86704F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742" y="754"/>
                  <a:ext cx="499" cy="363"/>
                  <a:chOff x="612" y="1162"/>
                  <a:chExt cx="499" cy="363"/>
                </a:xfrm>
              </xdr:grpSpPr>
              <xdr:grpSp>
                <xdr:nvGrpSpPr>
                  <xdr:cNvPr id="24" name="Group 126">
                    <a:extLst>
                      <a:ext uri="{FF2B5EF4-FFF2-40B4-BE49-F238E27FC236}">
                        <a16:creationId xmlns:a16="http://schemas.microsoft.com/office/drawing/2014/main" id="{6E70B817-FFA3-4B2F-B8B4-2CF47506D472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703" y="1162"/>
                    <a:ext cx="318" cy="363"/>
                    <a:chOff x="1111" y="1434"/>
                    <a:chExt cx="318" cy="363"/>
                  </a:xfrm>
                </xdr:grpSpPr>
                <xdr:sp macro="" textlink="">
                  <xdr:nvSpPr>
                    <xdr:cNvPr id="27" name="Rectangle 127">
                      <a:extLst>
                        <a:ext uri="{FF2B5EF4-FFF2-40B4-BE49-F238E27FC236}">
                          <a16:creationId xmlns:a16="http://schemas.microsoft.com/office/drawing/2014/main" id="{4252B389-57FB-40DB-9883-63F26DBC1D5B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111" y="1434"/>
                      <a:ext cx="318" cy="363"/>
                    </a:xfrm>
                    <a:prstGeom prst="rect">
                      <a:avLst/>
                    </a:prstGeom>
                    <a:noFill/>
                    <a:ln w="38100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sk-SK"/>
                    </a:p>
                  </xdr:txBody>
                </xdr:sp>
                <xdr:sp macro="" textlink="">
                  <xdr:nvSpPr>
                    <xdr:cNvPr id="28" name="Text Box 128">
                      <a:extLst>
                        <a:ext uri="{FF2B5EF4-FFF2-40B4-BE49-F238E27FC236}">
                          <a16:creationId xmlns:a16="http://schemas.microsoft.com/office/drawing/2014/main" id="{F25B3BE5-3E62-4244-9BCE-4026D53C83BC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156" y="1525"/>
                      <a:ext cx="227" cy="15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sk-SK" sz="1200" b="1">
                          <a:solidFill>
                            <a:srgbClr val="000000"/>
                          </a:solidFill>
                          <a:effectLst/>
                          <a:latin typeface="Arial" panose="020B0604020202020204" pitchFamily="34" charset="0"/>
                          <a:ea typeface="Times New Roman" panose="02020603050405020304" pitchFamily="18" charset="0"/>
                        </a:rPr>
                        <a:t>K</a:t>
                      </a:r>
                      <a:endParaRPr lang="sk-SK" sz="1200">
                        <a:effectLst/>
                        <a:latin typeface="Times New Roman" panose="02020603050405020304" pitchFamily="18" charset="0"/>
                        <a:ea typeface="Times New Roman" panose="02020603050405020304" pitchFamily="18" charset="0"/>
                      </a:endParaRPr>
                    </a:p>
                  </xdr:txBody>
                </xdr:sp>
              </xdr:grpSp>
              <xdr:cxnSp macro="">
                <xdr:nvCxnSpPr>
                  <xdr:cNvPr id="25" name="Line 129">
                    <a:extLst>
                      <a:ext uri="{FF2B5EF4-FFF2-40B4-BE49-F238E27FC236}">
                        <a16:creationId xmlns:a16="http://schemas.microsoft.com/office/drawing/2014/main" id="{3A10C530-440F-4ECE-A796-9D6AED414BC4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612" y="1389"/>
                    <a:ext cx="9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26" name="Line 130">
                    <a:extLst>
                      <a:ext uri="{FF2B5EF4-FFF2-40B4-BE49-F238E27FC236}">
                        <a16:creationId xmlns:a16="http://schemas.microsoft.com/office/drawing/2014/main" id="{F86A3452-07DE-4982-8F02-C1568217199C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020" y="1253"/>
                    <a:ext cx="9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</xdr:grpSp>
          <xdr:cxnSp macro="">
            <xdr:nvCxnSpPr>
              <xdr:cNvPr id="10" name="Line 131">
                <a:extLst>
                  <a:ext uri="{FF2B5EF4-FFF2-40B4-BE49-F238E27FC236}">
                    <a16:creationId xmlns:a16="http://schemas.microsoft.com/office/drawing/2014/main" id="{D81CD5EC-9E1C-4D58-B2BD-9128381ECC5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34" y="1071"/>
                <a:ext cx="0" cy="95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1" name="Line 132">
                <a:extLst>
                  <a:ext uri="{FF2B5EF4-FFF2-40B4-BE49-F238E27FC236}">
                    <a16:creationId xmlns:a16="http://schemas.microsoft.com/office/drawing/2014/main" id="{528D93AD-78D6-4A72-9BAB-FD9B6A59F64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34" y="2024"/>
                <a:ext cx="8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" name="Line 133">
                <a:extLst>
                  <a:ext uri="{FF2B5EF4-FFF2-40B4-BE49-F238E27FC236}">
                    <a16:creationId xmlns:a16="http://schemas.microsoft.com/office/drawing/2014/main" id="{348226C9-4653-4BCA-BD8D-C5945AFFC059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4195" y="1888"/>
                <a:ext cx="0" cy="1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" name="Line 134">
                <a:extLst>
                  <a:ext uri="{FF2B5EF4-FFF2-40B4-BE49-F238E27FC236}">
                    <a16:creationId xmlns:a16="http://schemas.microsoft.com/office/drawing/2014/main" id="{9C9B6B32-7957-4D29-8D0B-A05D4199B539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651" y="1888"/>
                <a:ext cx="0" cy="1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sp macro="" textlink="">
          <xdr:nvSpPr>
            <xdr:cNvPr id="6" name="Text Box 135">
              <a:extLst>
                <a:ext uri="{FF2B5EF4-FFF2-40B4-BE49-F238E27FC236}">
                  <a16:creationId xmlns:a16="http://schemas.microsoft.com/office/drawing/2014/main" id="{B20966CD-8165-46AF-B5E2-B5BDA468FD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87" y="890"/>
              <a:ext cx="181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A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Text Box 136">
              <a:extLst>
                <a:ext uri="{FF2B5EF4-FFF2-40B4-BE49-F238E27FC236}">
                  <a16:creationId xmlns:a16="http://schemas.microsoft.com/office/drawing/2014/main" id="{8658674E-BBC1-4764-B82D-C59BED461A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44" y="2251"/>
              <a:ext cx="227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Q1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8" name="Text Box 137">
              <a:extLst>
                <a:ext uri="{FF2B5EF4-FFF2-40B4-BE49-F238E27FC236}">
                  <a16:creationId xmlns:a16="http://schemas.microsoft.com/office/drawing/2014/main" id="{52E6753F-194A-464F-B006-E2E4377899E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3" y="2251"/>
              <a:ext cx="227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Q2</a:t>
              </a:r>
              <a:endParaRPr lang="sk-SK" sz="12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1</xdr:col>
      <xdr:colOff>174780</xdr:colOff>
      <xdr:row>2</xdr:row>
      <xdr:rowOff>170497</xdr:rowOff>
    </xdr:from>
    <xdr:to>
      <xdr:col>1</xdr:col>
      <xdr:colOff>5509070</xdr:colOff>
      <xdr:row>2</xdr:row>
      <xdr:rowOff>3133248</xdr:rowOff>
    </xdr:to>
    <xdr:grpSp>
      <xdr:nvGrpSpPr>
        <xdr:cNvPr id="47" name="Group 175">
          <a:extLst>
            <a:ext uri="{FF2B5EF4-FFF2-40B4-BE49-F238E27FC236}">
              <a16:creationId xmlns:a16="http://schemas.microsoft.com/office/drawing/2014/main" id="{211E5B5E-F37E-464A-8302-B1D33A96D21E}"/>
            </a:ext>
          </a:extLst>
        </xdr:cNvPr>
        <xdr:cNvGrpSpPr>
          <a:grpSpLocks/>
        </xdr:cNvGrpSpPr>
      </xdr:nvGrpSpPr>
      <xdr:grpSpPr bwMode="auto">
        <a:xfrm>
          <a:off x="1279680" y="6799897"/>
          <a:ext cx="5334290" cy="2962751"/>
          <a:chOff x="1656" y="436"/>
          <a:chExt cx="3500" cy="2843"/>
        </a:xfrm>
      </xdr:grpSpPr>
      <xdr:sp macro="" textlink="">
        <xdr:nvSpPr>
          <xdr:cNvPr id="48" name="Text Box 176">
            <a:extLst>
              <a:ext uri="{FF2B5EF4-FFF2-40B4-BE49-F238E27FC236}">
                <a16:creationId xmlns:a16="http://schemas.microsoft.com/office/drawing/2014/main" id="{48B7E50F-4EF4-4807-817E-E699E8F939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8" y="436"/>
            <a:ext cx="2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9" name="Text Box 177">
            <a:extLst>
              <a:ext uri="{FF2B5EF4-FFF2-40B4-BE49-F238E27FC236}">
                <a16:creationId xmlns:a16="http://schemas.microsoft.com/office/drawing/2014/main" id="{C8A809E5-3A04-4673-B285-6CDAE78AA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70" y="799"/>
            <a:ext cx="226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0" name="Text Box 178">
            <a:extLst>
              <a:ext uri="{FF2B5EF4-FFF2-40B4-BE49-F238E27FC236}">
                <a16:creationId xmlns:a16="http://schemas.microsoft.com/office/drawing/2014/main" id="{5BCA4805-75D3-4C01-AEDA-70C8566D2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4" y="3113"/>
            <a:ext cx="22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51" name="Group 179">
            <a:extLst>
              <a:ext uri="{FF2B5EF4-FFF2-40B4-BE49-F238E27FC236}">
                <a16:creationId xmlns:a16="http://schemas.microsoft.com/office/drawing/2014/main" id="{669643D2-C34F-4A99-9AB2-33B7C29E9107}"/>
              </a:ext>
            </a:extLst>
          </xdr:cNvPr>
          <xdr:cNvGrpSpPr>
            <a:grpSpLocks/>
          </xdr:cNvGrpSpPr>
        </xdr:nvGrpSpPr>
        <xdr:grpSpPr bwMode="auto">
          <a:xfrm>
            <a:off x="2109" y="482"/>
            <a:ext cx="681" cy="770"/>
            <a:chOff x="1701" y="1752"/>
            <a:chExt cx="681" cy="770"/>
          </a:xfrm>
        </xdr:grpSpPr>
        <xdr:grpSp>
          <xdr:nvGrpSpPr>
            <xdr:cNvPr id="132" name="Group 180">
              <a:extLst>
                <a:ext uri="{FF2B5EF4-FFF2-40B4-BE49-F238E27FC236}">
                  <a16:creationId xmlns:a16="http://schemas.microsoft.com/office/drawing/2014/main" id="{476757B8-6969-4181-B923-E59CFC3BE32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1" y="1842"/>
              <a:ext cx="681" cy="680"/>
              <a:chOff x="2018" y="3113"/>
              <a:chExt cx="681" cy="680"/>
            </a:xfrm>
          </xdr:grpSpPr>
          <xdr:grpSp>
            <xdr:nvGrpSpPr>
              <xdr:cNvPr id="134" name="Group 181">
                <a:extLst>
                  <a:ext uri="{FF2B5EF4-FFF2-40B4-BE49-F238E27FC236}">
                    <a16:creationId xmlns:a16="http://schemas.microsoft.com/office/drawing/2014/main" id="{39B3958D-4FE4-4DFA-96A3-97D87763BA3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8" y="3385"/>
                <a:ext cx="272" cy="272"/>
                <a:chOff x="2064" y="1888"/>
                <a:chExt cx="317" cy="317"/>
              </a:xfrm>
            </xdr:grpSpPr>
            <xdr:sp macro="" textlink="">
              <xdr:nvSpPr>
                <xdr:cNvPr id="143" name="Oval 182">
                  <a:extLst>
                    <a:ext uri="{FF2B5EF4-FFF2-40B4-BE49-F238E27FC236}">
                      <a16:creationId xmlns:a16="http://schemas.microsoft.com/office/drawing/2014/main" id="{A2C93325-B93A-4383-B33C-BBC7DD738268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64" y="1888"/>
                  <a:ext cx="317" cy="317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cxnSp macro="">
              <xdr:nvCxnSpPr>
                <xdr:cNvPr id="144" name="Line 183">
                  <a:extLst>
                    <a:ext uri="{FF2B5EF4-FFF2-40B4-BE49-F238E27FC236}">
                      <a16:creationId xmlns:a16="http://schemas.microsoft.com/office/drawing/2014/main" id="{437F81B8-3423-4486-B4ED-8F40ABEDEDA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>
                  <a:off x="2109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45" name="Line 184">
                  <a:extLst>
                    <a:ext uri="{FF2B5EF4-FFF2-40B4-BE49-F238E27FC236}">
                      <a16:creationId xmlns:a16="http://schemas.microsoft.com/office/drawing/2014/main" id="{013FA97D-BC9E-4BB5-88F4-89590A845117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2245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  <xdr:grpSp>
            <xdr:nvGrpSpPr>
              <xdr:cNvPr id="135" name="Group 185">
                <a:extLst>
                  <a:ext uri="{FF2B5EF4-FFF2-40B4-BE49-F238E27FC236}">
                    <a16:creationId xmlns:a16="http://schemas.microsoft.com/office/drawing/2014/main" id="{065EAC98-9B3E-4B65-B7FB-F4B18BE2CE9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336" y="3113"/>
                <a:ext cx="181" cy="180"/>
                <a:chOff x="1927" y="2614"/>
                <a:chExt cx="273" cy="272"/>
              </a:xfrm>
            </xdr:grpSpPr>
            <xdr:sp macro="" textlink="">
              <xdr:nvSpPr>
                <xdr:cNvPr id="141" name="Rectangle 186">
                  <a:extLst>
                    <a:ext uri="{FF2B5EF4-FFF2-40B4-BE49-F238E27FC236}">
                      <a16:creationId xmlns:a16="http://schemas.microsoft.com/office/drawing/2014/main" id="{CB7EE8CA-8D6C-46FD-9A48-E50F76B56D7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27" y="2614"/>
                  <a:ext cx="273" cy="272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142" name="AutoShape 187">
                  <a:extLst>
                    <a:ext uri="{FF2B5EF4-FFF2-40B4-BE49-F238E27FC236}">
                      <a16:creationId xmlns:a16="http://schemas.microsoft.com/office/drawing/2014/main" id="{8B8227EB-63CC-4B68-811C-3E31FFDF1E7B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73" y="2659"/>
                  <a:ext cx="181" cy="182"/>
                </a:xfrm>
                <a:prstGeom prst="flowChartSummingJunction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</xdr:grpSp>
          <xdr:cxnSp macro="">
            <xdr:nvCxnSpPr>
              <xdr:cNvPr id="136" name="Line 188">
                <a:extLst>
                  <a:ext uri="{FF2B5EF4-FFF2-40B4-BE49-F238E27FC236}">
                    <a16:creationId xmlns:a16="http://schemas.microsoft.com/office/drawing/2014/main" id="{D08760EA-6861-4B85-8529-8F8F1166088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657"/>
                <a:ext cx="0" cy="136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7" name="Line 189">
                <a:extLst>
                  <a:ext uri="{FF2B5EF4-FFF2-40B4-BE49-F238E27FC236}">
                    <a16:creationId xmlns:a16="http://schemas.microsoft.com/office/drawing/2014/main" id="{1F076A99-0E43-4871-9B7F-027A6E04AE4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2154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8" name="Line 190">
                <a:extLst>
                  <a:ext uri="{FF2B5EF4-FFF2-40B4-BE49-F238E27FC236}">
                    <a16:creationId xmlns:a16="http://schemas.microsoft.com/office/drawing/2014/main" id="{CADF5CEF-B6BA-4F29-9523-C1F51C15F71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9" name="Line 191">
                <a:extLst>
                  <a:ext uri="{FF2B5EF4-FFF2-40B4-BE49-F238E27FC236}">
                    <a16:creationId xmlns:a16="http://schemas.microsoft.com/office/drawing/2014/main" id="{1F1BDFD0-ED20-49ED-97B1-3167B00F7B27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517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40" name="Line 192">
                <a:extLst>
                  <a:ext uri="{FF2B5EF4-FFF2-40B4-BE49-F238E27FC236}">
                    <a16:creationId xmlns:a16="http://schemas.microsoft.com/office/drawing/2014/main" id="{88901DE9-E785-471C-9EB5-F989B96C613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699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cxnSp macro="">
          <xdr:nvCxnSpPr>
            <xdr:cNvPr id="133" name="Line 193">
              <a:extLst>
                <a:ext uri="{FF2B5EF4-FFF2-40B4-BE49-F238E27FC236}">
                  <a16:creationId xmlns:a16="http://schemas.microsoft.com/office/drawing/2014/main" id="{B82CD0FB-6A94-4871-94AB-E2FE2E8FB6B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109" y="1752"/>
              <a:ext cx="0" cy="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52" name="Line 194">
            <a:extLst>
              <a:ext uri="{FF2B5EF4-FFF2-40B4-BE49-F238E27FC236}">
                <a16:creationId xmlns:a16="http://schemas.microsoft.com/office/drawing/2014/main" id="{7D84B054-F6CB-474F-B2EA-AB5C52958B7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98" y="1661"/>
            <a:ext cx="59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3" name="Line 195">
            <a:extLst>
              <a:ext uri="{FF2B5EF4-FFF2-40B4-BE49-F238E27FC236}">
                <a16:creationId xmlns:a16="http://schemas.microsoft.com/office/drawing/2014/main" id="{E08B3FAE-68B0-4329-9AAD-D81344761FB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788" y="1661"/>
            <a:ext cx="0" cy="27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4" name="Group 196">
            <a:extLst>
              <a:ext uri="{FF2B5EF4-FFF2-40B4-BE49-F238E27FC236}">
                <a16:creationId xmlns:a16="http://schemas.microsoft.com/office/drawing/2014/main" id="{F4648C44-7DA9-46A2-94D1-DA27B67847DA}"/>
              </a:ext>
            </a:extLst>
          </xdr:cNvPr>
          <xdr:cNvGrpSpPr>
            <a:grpSpLocks/>
          </xdr:cNvGrpSpPr>
        </xdr:nvGrpSpPr>
        <xdr:grpSpPr bwMode="auto">
          <a:xfrm>
            <a:off x="3788" y="1752"/>
            <a:ext cx="453" cy="771"/>
            <a:chOff x="930" y="1389"/>
            <a:chExt cx="453" cy="771"/>
          </a:xfrm>
        </xdr:grpSpPr>
        <xdr:sp macro="" textlink="">
          <xdr:nvSpPr>
            <xdr:cNvPr id="130" name="AutoShape 197">
              <a:extLst>
                <a:ext uri="{FF2B5EF4-FFF2-40B4-BE49-F238E27FC236}">
                  <a16:creationId xmlns:a16="http://schemas.microsoft.com/office/drawing/2014/main" id="{CABA778D-4C2E-487A-BF61-78938E79EF3B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680" y="1639"/>
              <a:ext cx="771" cy="272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131" name="Line 198">
              <a:extLst>
                <a:ext uri="{FF2B5EF4-FFF2-40B4-BE49-F238E27FC236}">
                  <a16:creationId xmlns:a16="http://schemas.microsoft.com/office/drawing/2014/main" id="{B7FCD9CF-5C6D-4A77-869D-CA5D37196BB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202" y="1797"/>
              <a:ext cx="18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5" name="Group 199">
            <a:extLst>
              <a:ext uri="{FF2B5EF4-FFF2-40B4-BE49-F238E27FC236}">
                <a16:creationId xmlns:a16="http://schemas.microsoft.com/office/drawing/2014/main" id="{23BC35C5-C773-4214-9410-5F1EFD512293}"/>
              </a:ext>
            </a:extLst>
          </xdr:cNvPr>
          <xdr:cNvGrpSpPr>
            <a:grpSpLocks/>
          </xdr:cNvGrpSpPr>
        </xdr:nvGrpSpPr>
        <xdr:grpSpPr bwMode="auto">
          <a:xfrm>
            <a:off x="4241" y="1752"/>
            <a:ext cx="272" cy="544"/>
            <a:chOff x="1383" y="1344"/>
            <a:chExt cx="272" cy="544"/>
          </a:xfrm>
        </xdr:grpSpPr>
        <xdr:grpSp>
          <xdr:nvGrpSpPr>
            <xdr:cNvPr id="123" name="Group 200">
              <a:extLst>
                <a:ext uri="{FF2B5EF4-FFF2-40B4-BE49-F238E27FC236}">
                  <a16:creationId xmlns:a16="http://schemas.microsoft.com/office/drawing/2014/main" id="{DF5F14D1-5742-4E9F-A24A-C67F8D804A7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128" name="Oval 201">
                <a:extLst>
                  <a:ext uri="{FF2B5EF4-FFF2-40B4-BE49-F238E27FC236}">
                    <a16:creationId xmlns:a16="http://schemas.microsoft.com/office/drawing/2014/main" id="{9EBA5676-00FB-4036-AF4C-84D24741ABA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129" name="Text Box 202">
                <a:extLst>
                  <a:ext uri="{FF2B5EF4-FFF2-40B4-BE49-F238E27FC236}">
                    <a16:creationId xmlns:a16="http://schemas.microsoft.com/office/drawing/2014/main" id="{5FEEB5BA-EF1F-4436-98BA-D69D0D33C8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24" name="Line 203">
              <a:extLst>
                <a:ext uri="{FF2B5EF4-FFF2-40B4-BE49-F238E27FC236}">
                  <a16:creationId xmlns:a16="http://schemas.microsoft.com/office/drawing/2014/main" id="{9C3DB617-2622-454C-B344-870AB928A8A2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5" name="Line 204">
              <a:extLst>
                <a:ext uri="{FF2B5EF4-FFF2-40B4-BE49-F238E27FC236}">
                  <a16:creationId xmlns:a16="http://schemas.microsoft.com/office/drawing/2014/main" id="{6492781D-4126-4BF4-BD95-B2E136CB095E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6" name="Line 205">
              <a:extLst>
                <a:ext uri="{FF2B5EF4-FFF2-40B4-BE49-F238E27FC236}">
                  <a16:creationId xmlns:a16="http://schemas.microsoft.com/office/drawing/2014/main" id="{8C85335B-8809-446C-9257-B15336C431D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7" name="Line 206">
              <a:extLst>
                <a:ext uri="{FF2B5EF4-FFF2-40B4-BE49-F238E27FC236}">
                  <a16:creationId xmlns:a16="http://schemas.microsoft.com/office/drawing/2014/main" id="{77F2EC89-98B0-4B20-AF29-22B50DB5D4E9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6" name="Group 207">
            <a:extLst>
              <a:ext uri="{FF2B5EF4-FFF2-40B4-BE49-F238E27FC236}">
                <a16:creationId xmlns:a16="http://schemas.microsoft.com/office/drawing/2014/main" id="{5E868F5E-70CF-47FE-9157-248676393BEE}"/>
              </a:ext>
            </a:extLst>
          </xdr:cNvPr>
          <xdr:cNvGrpSpPr>
            <a:grpSpLocks/>
          </xdr:cNvGrpSpPr>
        </xdr:nvGrpSpPr>
        <xdr:grpSpPr bwMode="auto">
          <a:xfrm>
            <a:off x="4377" y="2795"/>
            <a:ext cx="409" cy="272"/>
            <a:chOff x="748" y="3022"/>
            <a:chExt cx="409" cy="272"/>
          </a:xfrm>
        </xdr:grpSpPr>
        <xdr:sp macro="" textlink="">
          <xdr:nvSpPr>
            <xdr:cNvPr id="117" name="Rectangle 208">
              <a:extLst>
                <a:ext uri="{FF2B5EF4-FFF2-40B4-BE49-F238E27FC236}">
                  <a16:creationId xmlns:a16="http://schemas.microsoft.com/office/drawing/2014/main" id="{1297FBA8-8B6D-4D93-8E25-C3AC1C738C3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18" name="Group 209">
              <a:extLst>
                <a:ext uri="{FF2B5EF4-FFF2-40B4-BE49-F238E27FC236}">
                  <a16:creationId xmlns:a16="http://schemas.microsoft.com/office/drawing/2014/main" id="{1E11D161-0211-48C3-829C-B993DEA0EE03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3"/>
              <a:chOff x="1111" y="3249"/>
              <a:chExt cx="181" cy="363"/>
            </a:xfrm>
          </xdr:grpSpPr>
          <xdr:cxnSp macro="">
            <xdr:nvCxnSpPr>
              <xdr:cNvPr id="119" name="Line 210">
                <a:extLst>
                  <a:ext uri="{FF2B5EF4-FFF2-40B4-BE49-F238E27FC236}">
                    <a16:creationId xmlns:a16="http://schemas.microsoft.com/office/drawing/2014/main" id="{97715E35-CFEF-4A57-B8EA-E5DC0CB3FC2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0" name="Line 211">
                <a:extLst>
                  <a:ext uri="{FF2B5EF4-FFF2-40B4-BE49-F238E27FC236}">
                    <a16:creationId xmlns:a16="http://schemas.microsoft.com/office/drawing/2014/main" id="{EE45D117-7340-49CF-BE1A-65627A28584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1" name="Line 212">
                <a:extLst>
                  <a:ext uri="{FF2B5EF4-FFF2-40B4-BE49-F238E27FC236}">
                    <a16:creationId xmlns:a16="http://schemas.microsoft.com/office/drawing/2014/main" id="{DB3DC440-AB87-456F-BD75-7F28EA732FE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2" name="Line 213">
                <a:extLst>
                  <a:ext uri="{FF2B5EF4-FFF2-40B4-BE49-F238E27FC236}">
                    <a16:creationId xmlns:a16="http://schemas.microsoft.com/office/drawing/2014/main" id="{17AD8E9F-4345-40E1-A45D-437A604A851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57" name="Group 214">
            <a:extLst>
              <a:ext uri="{FF2B5EF4-FFF2-40B4-BE49-F238E27FC236}">
                <a16:creationId xmlns:a16="http://schemas.microsoft.com/office/drawing/2014/main" id="{32B00045-5B21-4CA3-BB55-55FA72395FD2}"/>
              </a:ext>
            </a:extLst>
          </xdr:cNvPr>
          <xdr:cNvGrpSpPr>
            <a:grpSpLocks/>
          </xdr:cNvGrpSpPr>
        </xdr:nvGrpSpPr>
        <xdr:grpSpPr bwMode="auto">
          <a:xfrm>
            <a:off x="3697" y="2795"/>
            <a:ext cx="499" cy="272"/>
            <a:chOff x="2608" y="1570"/>
            <a:chExt cx="499" cy="272"/>
          </a:xfrm>
        </xdr:grpSpPr>
        <xdr:sp macro="" textlink="">
          <xdr:nvSpPr>
            <xdr:cNvPr id="111" name="Rectangle 215">
              <a:extLst>
                <a:ext uri="{FF2B5EF4-FFF2-40B4-BE49-F238E27FC236}">
                  <a16:creationId xmlns:a16="http://schemas.microsoft.com/office/drawing/2014/main" id="{73B87466-D9B0-422C-8378-9E36CD9FE6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9" y="1570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112" name="Line 216">
              <a:extLst>
                <a:ext uri="{FF2B5EF4-FFF2-40B4-BE49-F238E27FC236}">
                  <a16:creationId xmlns:a16="http://schemas.microsoft.com/office/drawing/2014/main" id="{45BFF9C0-38DF-4AEC-90D8-8106CFC5F06C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925" y="1706"/>
              <a:ext cx="18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3" name="Line 217">
              <a:extLst>
                <a:ext uri="{FF2B5EF4-FFF2-40B4-BE49-F238E27FC236}">
                  <a16:creationId xmlns:a16="http://schemas.microsoft.com/office/drawing/2014/main" id="{A0C4CB5C-E810-4837-85FF-35178244B08C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608" y="1706"/>
              <a:ext cx="1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" name="Line 218">
              <a:extLst>
                <a:ext uri="{FF2B5EF4-FFF2-40B4-BE49-F238E27FC236}">
                  <a16:creationId xmlns:a16="http://schemas.microsoft.com/office/drawing/2014/main" id="{BC7F8287-C5F5-4FFC-9026-F1A9BFB706AA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834" y="1617"/>
              <a:ext cx="9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5" name="Line 219">
              <a:extLst>
                <a:ext uri="{FF2B5EF4-FFF2-40B4-BE49-F238E27FC236}">
                  <a16:creationId xmlns:a16="http://schemas.microsoft.com/office/drawing/2014/main" id="{0E38489F-FC14-43AC-B443-BFD4F723943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835" y="1617"/>
              <a:ext cx="0" cy="18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6" name="Line 220">
              <a:extLst>
                <a:ext uri="{FF2B5EF4-FFF2-40B4-BE49-F238E27FC236}">
                  <a16:creationId xmlns:a16="http://schemas.microsoft.com/office/drawing/2014/main" id="{80F663A0-9AD8-4184-9F9E-1B982F59368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744" y="1707"/>
              <a:ext cx="9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58" name="Line 221">
            <a:extLst>
              <a:ext uri="{FF2B5EF4-FFF2-40B4-BE49-F238E27FC236}">
                <a16:creationId xmlns:a16="http://schemas.microsoft.com/office/drawing/2014/main" id="{E67DCB53-51A5-4058-A949-032B9B20170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60" y="2523"/>
            <a:ext cx="0" cy="1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9" name="Line 222">
            <a:extLst>
              <a:ext uri="{FF2B5EF4-FFF2-40B4-BE49-F238E27FC236}">
                <a16:creationId xmlns:a16="http://schemas.microsoft.com/office/drawing/2014/main" id="{FC21B495-3086-44AE-89E9-EFB914B0F89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24" y="2432"/>
            <a:ext cx="0" cy="36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" name="Line 223">
            <a:extLst>
              <a:ext uri="{FF2B5EF4-FFF2-40B4-BE49-F238E27FC236}">
                <a16:creationId xmlns:a16="http://schemas.microsoft.com/office/drawing/2014/main" id="{0BA6F43C-6D27-468C-9EDB-06A7302230B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60" y="2659"/>
            <a:ext cx="453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" name="Line 224">
            <a:extLst>
              <a:ext uri="{FF2B5EF4-FFF2-40B4-BE49-F238E27FC236}">
                <a16:creationId xmlns:a16="http://schemas.microsoft.com/office/drawing/2014/main" id="{BB60CF42-4894-476D-8D0F-470C588C53D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13" y="2659"/>
            <a:ext cx="0" cy="1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2" name="Line 225">
            <a:extLst>
              <a:ext uri="{FF2B5EF4-FFF2-40B4-BE49-F238E27FC236}">
                <a16:creationId xmlns:a16="http://schemas.microsoft.com/office/drawing/2014/main" id="{F55B839F-15CA-4FD6-BD12-20CA7BD77CF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562" y="2931"/>
            <a:ext cx="2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3" name="Line 226">
            <a:extLst>
              <a:ext uri="{FF2B5EF4-FFF2-40B4-BE49-F238E27FC236}">
                <a16:creationId xmlns:a16="http://schemas.microsoft.com/office/drawing/2014/main" id="{2F90225E-B14E-46BB-90BC-14C40A74918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24" y="3067"/>
            <a:ext cx="0" cy="1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4" name="Line 227">
            <a:extLst>
              <a:ext uri="{FF2B5EF4-FFF2-40B4-BE49-F238E27FC236}">
                <a16:creationId xmlns:a16="http://schemas.microsoft.com/office/drawing/2014/main" id="{6A910566-BECE-4BD3-A836-71DF42A0FA8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13" y="3067"/>
            <a:ext cx="0" cy="1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5" name="Text Box 228">
            <a:extLst>
              <a:ext uri="{FF2B5EF4-FFF2-40B4-BE49-F238E27FC236}">
                <a16:creationId xmlns:a16="http://schemas.microsoft.com/office/drawing/2014/main" id="{A2C6451F-E30B-4BEF-AFD2-FB9E8B9BD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21" y="2593"/>
            <a:ext cx="635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Kondenzátor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66" name="Group 229">
            <a:extLst>
              <a:ext uri="{FF2B5EF4-FFF2-40B4-BE49-F238E27FC236}">
                <a16:creationId xmlns:a16="http://schemas.microsoft.com/office/drawing/2014/main" id="{32A9D4A2-18CC-4535-B747-EE03DE392813}"/>
              </a:ext>
            </a:extLst>
          </xdr:cNvPr>
          <xdr:cNvGrpSpPr>
            <a:grpSpLocks/>
          </xdr:cNvGrpSpPr>
        </xdr:nvGrpSpPr>
        <xdr:grpSpPr bwMode="auto">
          <a:xfrm>
            <a:off x="2790" y="663"/>
            <a:ext cx="1134" cy="1407"/>
            <a:chOff x="2200" y="799"/>
            <a:chExt cx="1134" cy="1407"/>
          </a:xfrm>
        </xdr:grpSpPr>
        <xdr:grpSp>
          <xdr:nvGrpSpPr>
            <xdr:cNvPr id="89" name="Group 230">
              <a:extLst>
                <a:ext uri="{FF2B5EF4-FFF2-40B4-BE49-F238E27FC236}">
                  <a16:creationId xmlns:a16="http://schemas.microsoft.com/office/drawing/2014/main" id="{D1F872E2-E0B7-4D32-B88C-F10E92ECD7C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00" y="799"/>
              <a:ext cx="453" cy="771"/>
              <a:chOff x="930" y="1389"/>
              <a:chExt cx="453" cy="771"/>
            </a:xfrm>
          </xdr:grpSpPr>
          <xdr:sp macro="" textlink="">
            <xdr:nvSpPr>
              <xdr:cNvPr id="109" name="AutoShape 231">
                <a:extLst>
                  <a:ext uri="{FF2B5EF4-FFF2-40B4-BE49-F238E27FC236}">
                    <a16:creationId xmlns:a16="http://schemas.microsoft.com/office/drawing/2014/main" id="{632EA94A-C677-4D13-B14B-5914F7B6AC0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680" y="1639"/>
                <a:ext cx="771" cy="272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cxnSp macro="">
            <xdr:nvCxnSpPr>
              <xdr:cNvPr id="110" name="Line 232">
                <a:extLst>
                  <a:ext uri="{FF2B5EF4-FFF2-40B4-BE49-F238E27FC236}">
                    <a16:creationId xmlns:a16="http://schemas.microsoft.com/office/drawing/2014/main" id="{B143DC76-52F2-4044-A1E3-A3F7245A432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202" y="1797"/>
                <a:ext cx="181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grpSp>
          <xdr:nvGrpSpPr>
            <xdr:cNvPr id="90" name="Group 233">
              <a:extLst>
                <a:ext uri="{FF2B5EF4-FFF2-40B4-BE49-F238E27FC236}">
                  <a16:creationId xmlns:a16="http://schemas.microsoft.com/office/drawing/2014/main" id="{E1111612-D41F-47BD-B861-95D5F13DEDF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54" y="799"/>
              <a:ext cx="272" cy="544"/>
              <a:chOff x="1383" y="1344"/>
              <a:chExt cx="272" cy="544"/>
            </a:xfrm>
          </xdr:grpSpPr>
          <xdr:grpSp>
            <xdr:nvGrpSpPr>
              <xdr:cNvPr id="102" name="Group 234">
                <a:extLst>
                  <a:ext uri="{FF2B5EF4-FFF2-40B4-BE49-F238E27FC236}">
                    <a16:creationId xmlns:a16="http://schemas.microsoft.com/office/drawing/2014/main" id="{8D90318B-1C16-4344-BAFB-6F95B7E95D0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83" y="1616"/>
                <a:ext cx="272" cy="272"/>
                <a:chOff x="1383" y="1616"/>
                <a:chExt cx="272" cy="272"/>
              </a:xfrm>
            </xdr:grpSpPr>
            <xdr:sp macro="" textlink="">
              <xdr:nvSpPr>
                <xdr:cNvPr id="107" name="Oval 235">
                  <a:extLst>
                    <a:ext uri="{FF2B5EF4-FFF2-40B4-BE49-F238E27FC236}">
                      <a16:creationId xmlns:a16="http://schemas.microsoft.com/office/drawing/2014/main" id="{783B16E7-8449-4010-B092-B5FD5E5322C5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383" y="1616"/>
                  <a:ext cx="272" cy="272"/>
                </a:xfrm>
                <a:prstGeom prst="ellipse">
                  <a:avLst/>
                </a:prstGeom>
                <a:noFill/>
                <a:ln w="190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108" name="Text Box 236">
                  <a:extLst>
                    <a:ext uri="{FF2B5EF4-FFF2-40B4-BE49-F238E27FC236}">
                      <a16:creationId xmlns:a16="http://schemas.microsoft.com/office/drawing/2014/main" id="{8E51FE62-A8D8-4329-9A0D-0B369CFAE9BF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29" y="1661"/>
                  <a:ext cx="181" cy="16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sk-SK" sz="1200" b="1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G</a:t>
                  </a:r>
                  <a:endParaRPr lang="sk-SK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</xdr:grpSp>
          <xdr:cxnSp macro="">
            <xdr:nvCxnSpPr>
              <xdr:cNvPr id="103" name="Line 237">
                <a:extLst>
                  <a:ext uri="{FF2B5EF4-FFF2-40B4-BE49-F238E27FC236}">
                    <a16:creationId xmlns:a16="http://schemas.microsoft.com/office/drawing/2014/main" id="{397D9E74-44B3-4804-8F4D-111721A7C8A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519" y="1344"/>
                <a:ext cx="0" cy="272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4" name="Line 238">
                <a:extLst>
                  <a:ext uri="{FF2B5EF4-FFF2-40B4-BE49-F238E27FC236}">
                    <a16:creationId xmlns:a16="http://schemas.microsoft.com/office/drawing/2014/main" id="{AAD1088E-60E3-4D57-9F75-5922D8C5F6E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389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5" name="Line 239">
                <a:extLst>
                  <a:ext uri="{FF2B5EF4-FFF2-40B4-BE49-F238E27FC236}">
                    <a16:creationId xmlns:a16="http://schemas.microsoft.com/office/drawing/2014/main" id="{E7C10CD9-52B7-43A7-B4F1-7B408C2AD14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434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6" name="Line 240">
                <a:extLst>
                  <a:ext uri="{FF2B5EF4-FFF2-40B4-BE49-F238E27FC236}">
                    <a16:creationId xmlns:a16="http://schemas.microsoft.com/office/drawing/2014/main" id="{591039CC-DA02-4A5B-88B5-0F7FBBA3277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480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grpSp>
          <xdr:nvGrpSpPr>
            <xdr:cNvPr id="91" name="Group 241">
              <a:extLst>
                <a:ext uri="{FF2B5EF4-FFF2-40B4-BE49-F238E27FC236}">
                  <a16:creationId xmlns:a16="http://schemas.microsoft.com/office/drawing/2014/main" id="{CBE78D57-FC4B-4BDC-8873-13996FE91E0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36" y="1752"/>
              <a:ext cx="409" cy="272"/>
              <a:chOff x="748" y="3022"/>
              <a:chExt cx="409" cy="272"/>
            </a:xfrm>
          </xdr:grpSpPr>
          <xdr:sp macro="" textlink="">
            <xdr:nvSpPr>
              <xdr:cNvPr id="96" name="Rectangle 242">
                <a:extLst>
                  <a:ext uri="{FF2B5EF4-FFF2-40B4-BE49-F238E27FC236}">
                    <a16:creationId xmlns:a16="http://schemas.microsoft.com/office/drawing/2014/main" id="{A99E8A4E-6A1D-4A8A-A63A-A52F6400112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8" y="3022"/>
                <a:ext cx="272" cy="272"/>
              </a:xfrm>
              <a:prstGeom prst="rect">
                <a:avLst/>
              </a:prstGeom>
              <a:noFill/>
              <a:ln w="381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grpSp>
            <xdr:nvGrpSpPr>
              <xdr:cNvPr id="97" name="Group 243">
                <a:extLst>
                  <a:ext uri="{FF2B5EF4-FFF2-40B4-BE49-F238E27FC236}">
                    <a16:creationId xmlns:a16="http://schemas.microsoft.com/office/drawing/2014/main" id="{6EF42884-6A7A-4B48-AC2E-08D666875438}"/>
                  </a:ext>
                </a:extLst>
              </xdr:cNvPr>
              <xdr:cNvGrpSpPr>
                <a:grpSpLocks/>
              </xdr:cNvGrpSpPr>
            </xdr:nvGrpSpPr>
            <xdr:grpSpPr bwMode="auto">
              <a:xfrm rot="16200000">
                <a:off x="885" y="2977"/>
                <a:ext cx="181" cy="363"/>
                <a:chOff x="1111" y="3249"/>
                <a:chExt cx="181" cy="363"/>
              </a:xfrm>
            </xdr:grpSpPr>
            <xdr:cxnSp macro="">
              <xdr:nvCxnSpPr>
                <xdr:cNvPr id="98" name="Line 244">
                  <a:extLst>
                    <a:ext uri="{FF2B5EF4-FFF2-40B4-BE49-F238E27FC236}">
                      <a16:creationId xmlns:a16="http://schemas.microsoft.com/office/drawing/2014/main" id="{9B1467B3-7A02-45A3-A416-02CC05DBBDA8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>
                  <a:off x="929" y="3431"/>
                  <a:ext cx="36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99" name="Line 245">
                  <a:extLst>
                    <a:ext uri="{FF2B5EF4-FFF2-40B4-BE49-F238E27FC236}">
                      <a16:creationId xmlns:a16="http://schemas.microsoft.com/office/drawing/2014/main" id="{29FF0A11-4140-4B7A-A07D-8BB69496D1B8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>
                  <a:off x="1110" y="3431"/>
                  <a:ext cx="36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00" name="Line 246">
                  <a:extLst>
                    <a:ext uri="{FF2B5EF4-FFF2-40B4-BE49-F238E27FC236}">
                      <a16:creationId xmlns:a16="http://schemas.microsoft.com/office/drawing/2014/main" id="{A345D7FC-4BC6-4583-8FF2-E6EB5AF22F89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 flipV="1">
                  <a:off x="1066" y="3294"/>
                  <a:ext cx="181" cy="9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01" name="Line 247">
                  <a:extLst>
                    <a:ext uri="{FF2B5EF4-FFF2-40B4-BE49-F238E27FC236}">
                      <a16:creationId xmlns:a16="http://schemas.microsoft.com/office/drawing/2014/main" id="{A28C910B-2059-417B-A689-7025C40935BF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 flipH="1" flipV="1">
                  <a:off x="1156" y="3295"/>
                  <a:ext cx="181" cy="9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</xdr:grpSp>
        <xdr:cxnSp macro="">
          <xdr:nvCxnSpPr>
            <xdr:cNvPr id="92" name="Line 248">
              <a:extLst>
                <a:ext uri="{FF2B5EF4-FFF2-40B4-BE49-F238E27FC236}">
                  <a16:creationId xmlns:a16="http://schemas.microsoft.com/office/drawing/2014/main" id="{3124806C-A39C-4A59-8B77-517D7FCBB3A1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1570"/>
              <a:ext cx="0" cy="18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3" name="Line 249">
              <a:extLst>
                <a:ext uri="{FF2B5EF4-FFF2-40B4-BE49-F238E27FC236}">
                  <a16:creationId xmlns:a16="http://schemas.microsoft.com/office/drawing/2014/main" id="{10A05307-ADED-402E-91A2-D3AF07F36E3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2024"/>
              <a:ext cx="0" cy="18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4" name="Line 250">
              <a:extLst>
                <a:ext uri="{FF2B5EF4-FFF2-40B4-BE49-F238E27FC236}">
                  <a16:creationId xmlns:a16="http://schemas.microsoft.com/office/drawing/2014/main" id="{E8AFFCF5-6043-4A02-9BC2-7B39A82E685A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1616"/>
              <a:ext cx="862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5" name="Line 251">
              <a:extLst>
                <a:ext uri="{FF2B5EF4-FFF2-40B4-BE49-F238E27FC236}">
                  <a16:creationId xmlns:a16="http://schemas.microsoft.com/office/drawing/2014/main" id="{B61BA4CC-8D3D-4F47-8C6E-1482A3A5C439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243" y="1253"/>
              <a:ext cx="0" cy="36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67" name="Text Box 252">
            <a:extLst>
              <a:ext uri="{FF2B5EF4-FFF2-40B4-BE49-F238E27FC236}">
                <a16:creationId xmlns:a16="http://schemas.microsoft.com/office/drawing/2014/main" id="{6E213EE1-1F1A-4D89-B6ED-F7D452004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8" y="1253"/>
            <a:ext cx="272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Ep2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8" name="Text Box 253">
            <a:extLst>
              <a:ext uri="{FF2B5EF4-FFF2-40B4-BE49-F238E27FC236}">
                <a16:creationId xmlns:a16="http://schemas.microsoft.com/office/drawing/2014/main" id="{70B3FAB6-4E4C-433E-97F0-4E3550FB5C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68" y="1887"/>
            <a:ext cx="22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A2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9" name="Text Box 254">
            <a:extLst>
              <a:ext uri="{FF2B5EF4-FFF2-40B4-BE49-F238E27FC236}">
                <a16:creationId xmlns:a16="http://schemas.microsoft.com/office/drawing/2014/main" id="{C9599A51-B260-4380-AE17-DF5D9C89E4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56" y="1797"/>
            <a:ext cx="1088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Ep3 kotol *účinnosť 90%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70" name="Group 255">
            <a:extLst>
              <a:ext uri="{FF2B5EF4-FFF2-40B4-BE49-F238E27FC236}">
                <a16:creationId xmlns:a16="http://schemas.microsoft.com/office/drawing/2014/main" id="{09F60DF0-AA47-4C3B-B294-CB0BD9F790A0}"/>
              </a:ext>
            </a:extLst>
          </xdr:cNvPr>
          <xdr:cNvGrpSpPr>
            <a:grpSpLocks/>
          </xdr:cNvGrpSpPr>
        </xdr:nvGrpSpPr>
        <xdr:grpSpPr bwMode="auto">
          <a:xfrm>
            <a:off x="2926" y="2205"/>
            <a:ext cx="409" cy="272"/>
            <a:chOff x="748" y="3022"/>
            <a:chExt cx="409" cy="272"/>
          </a:xfrm>
        </xdr:grpSpPr>
        <xdr:sp macro="" textlink="">
          <xdr:nvSpPr>
            <xdr:cNvPr id="83" name="Rectangle 256">
              <a:extLst>
                <a:ext uri="{FF2B5EF4-FFF2-40B4-BE49-F238E27FC236}">
                  <a16:creationId xmlns:a16="http://schemas.microsoft.com/office/drawing/2014/main" id="{594F7900-DDBB-4AF1-B628-C7DE2F12CF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84" name="Group 257">
              <a:extLst>
                <a:ext uri="{FF2B5EF4-FFF2-40B4-BE49-F238E27FC236}">
                  <a16:creationId xmlns:a16="http://schemas.microsoft.com/office/drawing/2014/main" id="{EE66CBBD-DFC0-40D5-A300-BBA68BCCD89B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3"/>
              <a:chOff x="1111" y="3249"/>
              <a:chExt cx="181" cy="363"/>
            </a:xfrm>
          </xdr:grpSpPr>
          <xdr:cxnSp macro="">
            <xdr:nvCxnSpPr>
              <xdr:cNvPr id="85" name="Line 258">
                <a:extLst>
                  <a:ext uri="{FF2B5EF4-FFF2-40B4-BE49-F238E27FC236}">
                    <a16:creationId xmlns:a16="http://schemas.microsoft.com/office/drawing/2014/main" id="{BC80369D-6E3C-4B32-89FE-235B7382E8FB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6" name="Line 259">
                <a:extLst>
                  <a:ext uri="{FF2B5EF4-FFF2-40B4-BE49-F238E27FC236}">
                    <a16:creationId xmlns:a16="http://schemas.microsoft.com/office/drawing/2014/main" id="{1121AD3B-17FC-4593-A7EA-6DBBAA07EF3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7" name="Line 260">
                <a:extLst>
                  <a:ext uri="{FF2B5EF4-FFF2-40B4-BE49-F238E27FC236}">
                    <a16:creationId xmlns:a16="http://schemas.microsoft.com/office/drawing/2014/main" id="{E5CA40E3-CF81-4D82-8E9A-DB9342D64FE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8" name="Line 261">
                <a:extLst>
                  <a:ext uri="{FF2B5EF4-FFF2-40B4-BE49-F238E27FC236}">
                    <a16:creationId xmlns:a16="http://schemas.microsoft.com/office/drawing/2014/main" id="{DAB2CFA1-EFAD-4E03-B166-AEAA6723E7D7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71" name="Group 262">
            <a:extLst>
              <a:ext uri="{FF2B5EF4-FFF2-40B4-BE49-F238E27FC236}">
                <a16:creationId xmlns:a16="http://schemas.microsoft.com/office/drawing/2014/main" id="{22FC4BA7-F6B1-4591-AFF5-AD12028664C7}"/>
              </a:ext>
            </a:extLst>
          </xdr:cNvPr>
          <xdr:cNvGrpSpPr>
            <a:grpSpLocks/>
          </xdr:cNvGrpSpPr>
        </xdr:nvGrpSpPr>
        <xdr:grpSpPr bwMode="auto">
          <a:xfrm>
            <a:off x="3470" y="2115"/>
            <a:ext cx="272" cy="271"/>
            <a:chOff x="1565" y="2705"/>
            <a:chExt cx="318" cy="317"/>
          </a:xfrm>
        </xdr:grpSpPr>
        <xdr:sp macro="" textlink="">
          <xdr:nvSpPr>
            <xdr:cNvPr id="81" name="Oval 263">
              <a:extLst>
                <a:ext uri="{FF2B5EF4-FFF2-40B4-BE49-F238E27FC236}">
                  <a16:creationId xmlns:a16="http://schemas.microsoft.com/office/drawing/2014/main" id="{9D1D8568-5A3A-44C6-833F-BFDD9EF568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82" name="Oval 264">
              <a:extLst>
                <a:ext uri="{FF2B5EF4-FFF2-40B4-BE49-F238E27FC236}">
                  <a16:creationId xmlns:a16="http://schemas.microsoft.com/office/drawing/2014/main" id="{4D29D374-693B-424B-932E-F0958EA38B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cxnSp macro="">
        <xdr:nvCxnSpPr>
          <xdr:cNvPr id="72" name="Line 265">
            <a:extLst>
              <a:ext uri="{FF2B5EF4-FFF2-40B4-BE49-F238E27FC236}">
                <a16:creationId xmlns:a16="http://schemas.microsoft.com/office/drawing/2014/main" id="{5F8B0887-A560-48DD-8616-3DA3EC9E58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62" y="2478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266">
            <a:extLst>
              <a:ext uri="{FF2B5EF4-FFF2-40B4-BE49-F238E27FC236}">
                <a16:creationId xmlns:a16="http://schemas.microsoft.com/office/drawing/2014/main" id="{A5CA6774-0EC0-4D92-B265-BF46DCBB15A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0" y="2069"/>
            <a:ext cx="86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267">
            <a:extLst>
              <a:ext uri="{FF2B5EF4-FFF2-40B4-BE49-F238E27FC236}">
                <a16:creationId xmlns:a16="http://schemas.microsoft.com/office/drawing/2014/main" id="{D7B8C76D-AF72-4383-BD14-3AE106195A0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44" y="1661"/>
            <a:ext cx="0" cy="3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268">
            <a:extLst>
              <a:ext uri="{FF2B5EF4-FFF2-40B4-BE49-F238E27FC236}">
                <a16:creationId xmlns:a16="http://schemas.microsoft.com/office/drawing/2014/main" id="{5FA23F31-FD89-4289-9997-368D57E8F9F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98" y="2253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" name="Line 269">
            <a:extLst>
              <a:ext uri="{FF2B5EF4-FFF2-40B4-BE49-F238E27FC236}">
                <a16:creationId xmlns:a16="http://schemas.microsoft.com/office/drawing/2014/main" id="{040CA6CD-D80E-4433-B22D-EF67D1D2CE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62" y="2024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7" name="Group 270">
            <a:extLst>
              <a:ext uri="{FF2B5EF4-FFF2-40B4-BE49-F238E27FC236}">
                <a16:creationId xmlns:a16="http://schemas.microsoft.com/office/drawing/2014/main" id="{6DE22EA2-D262-46D7-B9ED-34965E439F84}"/>
              </a:ext>
            </a:extLst>
          </xdr:cNvPr>
          <xdr:cNvGrpSpPr>
            <a:grpSpLocks/>
          </xdr:cNvGrpSpPr>
        </xdr:nvGrpSpPr>
        <xdr:grpSpPr bwMode="auto">
          <a:xfrm>
            <a:off x="3289" y="2796"/>
            <a:ext cx="272" cy="271"/>
            <a:chOff x="1565" y="2705"/>
            <a:chExt cx="318" cy="317"/>
          </a:xfrm>
        </xdr:grpSpPr>
        <xdr:sp macro="" textlink="">
          <xdr:nvSpPr>
            <xdr:cNvPr id="79" name="Oval 271">
              <a:extLst>
                <a:ext uri="{FF2B5EF4-FFF2-40B4-BE49-F238E27FC236}">
                  <a16:creationId xmlns:a16="http://schemas.microsoft.com/office/drawing/2014/main" id="{3984487D-6355-4003-B48F-4D6AD86A03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80" name="Oval 272">
              <a:extLst>
                <a:ext uri="{FF2B5EF4-FFF2-40B4-BE49-F238E27FC236}">
                  <a16:creationId xmlns:a16="http://schemas.microsoft.com/office/drawing/2014/main" id="{461F44F8-AA03-4E33-BD62-EF49EFB9A5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sp macro="" textlink="">
        <xdr:nvSpPr>
          <xdr:cNvPr id="78" name="Text Box 273">
            <a:extLst>
              <a:ext uri="{FF2B5EF4-FFF2-40B4-BE49-F238E27FC236}">
                <a16:creationId xmlns:a16="http://schemas.microsoft.com/office/drawing/2014/main" id="{AB481622-0294-4BF5-BE65-6D03697390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5" y="2432"/>
            <a:ext cx="22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160655</xdr:colOff>
      <xdr:row>3</xdr:row>
      <xdr:rowOff>230186</xdr:rowOff>
    </xdr:from>
    <xdr:to>
      <xdr:col>1</xdr:col>
      <xdr:colOff>5304154</xdr:colOff>
      <xdr:row>3</xdr:row>
      <xdr:rowOff>3153250</xdr:rowOff>
    </xdr:to>
    <xdr:grpSp>
      <xdr:nvGrpSpPr>
        <xdr:cNvPr id="146" name="Group 311">
          <a:extLst>
            <a:ext uri="{FF2B5EF4-FFF2-40B4-BE49-F238E27FC236}">
              <a16:creationId xmlns:a16="http://schemas.microsoft.com/office/drawing/2014/main" id="{8EB25880-3392-4781-B8EB-17A17B45A349}"/>
            </a:ext>
          </a:extLst>
        </xdr:cNvPr>
        <xdr:cNvGrpSpPr>
          <a:grpSpLocks/>
        </xdr:cNvGrpSpPr>
      </xdr:nvGrpSpPr>
      <xdr:grpSpPr bwMode="auto">
        <a:xfrm>
          <a:off x="1265555" y="10220006"/>
          <a:ext cx="5143499" cy="2923064"/>
          <a:chOff x="3878" y="663"/>
          <a:chExt cx="1588" cy="1271"/>
        </a:xfrm>
      </xdr:grpSpPr>
      <xdr:cxnSp macro="">
        <xdr:nvCxnSpPr>
          <xdr:cNvPr id="147" name="Line 312">
            <a:extLst>
              <a:ext uri="{FF2B5EF4-FFF2-40B4-BE49-F238E27FC236}">
                <a16:creationId xmlns:a16="http://schemas.microsoft.com/office/drawing/2014/main" id="{20ED0262-3BD1-4C67-8EEF-84FE027D386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752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313">
            <a:extLst>
              <a:ext uri="{FF2B5EF4-FFF2-40B4-BE49-F238E27FC236}">
                <a16:creationId xmlns:a16="http://schemas.microsoft.com/office/drawing/2014/main" id="{F9FA6FA9-4205-420D-B13F-33E0F5D12C86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059" y="1071"/>
            <a:ext cx="13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9" name="Group 314">
            <a:extLst>
              <a:ext uri="{FF2B5EF4-FFF2-40B4-BE49-F238E27FC236}">
                <a16:creationId xmlns:a16="http://schemas.microsoft.com/office/drawing/2014/main" id="{81140130-F03F-4224-9CD9-2A5E2CFC2576}"/>
              </a:ext>
            </a:extLst>
          </xdr:cNvPr>
          <xdr:cNvGrpSpPr>
            <a:grpSpLocks/>
          </xdr:cNvGrpSpPr>
        </xdr:nvGrpSpPr>
        <xdr:grpSpPr bwMode="auto">
          <a:xfrm>
            <a:off x="4966" y="663"/>
            <a:ext cx="272" cy="544"/>
            <a:chOff x="1383" y="1344"/>
            <a:chExt cx="272" cy="544"/>
          </a:xfrm>
        </xdr:grpSpPr>
        <xdr:grpSp>
          <xdr:nvGrpSpPr>
            <xdr:cNvPr id="169" name="Group 315">
              <a:extLst>
                <a:ext uri="{FF2B5EF4-FFF2-40B4-BE49-F238E27FC236}">
                  <a16:creationId xmlns:a16="http://schemas.microsoft.com/office/drawing/2014/main" id="{513A2853-35A6-4551-83D6-2F74414D426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174" name="Oval 316">
                <a:extLst>
                  <a:ext uri="{FF2B5EF4-FFF2-40B4-BE49-F238E27FC236}">
                    <a16:creationId xmlns:a16="http://schemas.microsoft.com/office/drawing/2014/main" id="{7FA1AFF1-7F52-495E-8D70-BBE403052D2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175" name="Text Box 317">
                <a:extLst>
                  <a:ext uri="{FF2B5EF4-FFF2-40B4-BE49-F238E27FC236}">
                    <a16:creationId xmlns:a16="http://schemas.microsoft.com/office/drawing/2014/main" id="{197CFFF6-6307-4866-BB5D-2E793FC1283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70" name="Line 318">
              <a:extLst>
                <a:ext uri="{FF2B5EF4-FFF2-40B4-BE49-F238E27FC236}">
                  <a16:creationId xmlns:a16="http://schemas.microsoft.com/office/drawing/2014/main" id="{D7AC4AAD-65B6-4577-9E4C-55BEE4DFE1D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1" name="Line 319">
              <a:extLst>
                <a:ext uri="{FF2B5EF4-FFF2-40B4-BE49-F238E27FC236}">
                  <a16:creationId xmlns:a16="http://schemas.microsoft.com/office/drawing/2014/main" id="{57AC44A7-414A-4C11-BA42-A17E294A672B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2" name="Line 320">
              <a:extLst>
                <a:ext uri="{FF2B5EF4-FFF2-40B4-BE49-F238E27FC236}">
                  <a16:creationId xmlns:a16="http://schemas.microsoft.com/office/drawing/2014/main" id="{4CFED5EC-E5C1-409D-AC07-F9FE31A0296F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3" name="Line 321">
              <a:extLst>
                <a:ext uri="{FF2B5EF4-FFF2-40B4-BE49-F238E27FC236}">
                  <a16:creationId xmlns:a16="http://schemas.microsoft.com/office/drawing/2014/main" id="{DF7D5FAE-266C-468D-917D-07FA82FC564F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50" name="Group 322">
            <a:extLst>
              <a:ext uri="{FF2B5EF4-FFF2-40B4-BE49-F238E27FC236}">
                <a16:creationId xmlns:a16="http://schemas.microsoft.com/office/drawing/2014/main" id="{BAA72422-6BCF-448C-90FB-D7DC78718F60}"/>
              </a:ext>
            </a:extLst>
          </xdr:cNvPr>
          <xdr:cNvGrpSpPr>
            <a:grpSpLocks/>
          </xdr:cNvGrpSpPr>
        </xdr:nvGrpSpPr>
        <xdr:grpSpPr bwMode="auto">
          <a:xfrm>
            <a:off x="4195" y="799"/>
            <a:ext cx="590" cy="499"/>
            <a:chOff x="748" y="2251"/>
            <a:chExt cx="590" cy="499"/>
          </a:xfrm>
        </xdr:grpSpPr>
        <xdr:sp macro="" textlink="">
          <xdr:nvSpPr>
            <xdr:cNvPr id="167" name="Rectangle 323">
              <a:extLst>
                <a:ext uri="{FF2B5EF4-FFF2-40B4-BE49-F238E27FC236}">
                  <a16:creationId xmlns:a16="http://schemas.microsoft.com/office/drawing/2014/main" id="{C29AC422-59B0-44AC-A744-BE0654EE31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51"/>
              <a:ext cx="590" cy="499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68" name="Text Box 324">
              <a:extLst>
                <a:ext uri="{FF2B5EF4-FFF2-40B4-BE49-F238E27FC236}">
                  <a16:creationId xmlns:a16="http://schemas.microsoft.com/office/drawing/2014/main" id="{84A286D0-83CB-48D0-B154-9958F18727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" y="2296"/>
              <a:ext cx="590" cy="3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spcAft>
                  <a:spcPts val="0"/>
                </a:spcAft>
              </a:pPr>
              <a:r>
                <a:rPr lang="sk-SK" sz="12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Spaľovací motor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  <xdr:grpSp>
        <xdr:nvGrpSpPr>
          <xdr:cNvPr id="151" name="Group 325">
            <a:extLst>
              <a:ext uri="{FF2B5EF4-FFF2-40B4-BE49-F238E27FC236}">
                <a16:creationId xmlns:a16="http://schemas.microsoft.com/office/drawing/2014/main" id="{4D44E926-31D5-428E-93AB-70C49662C433}"/>
              </a:ext>
            </a:extLst>
          </xdr:cNvPr>
          <xdr:cNvGrpSpPr>
            <a:grpSpLocks/>
          </xdr:cNvGrpSpPr>
        </xdr:nvGrpSpPr>
        <xdr:grpSpPr bwMode="auto">
          <a:xfrm>
            <a:off x="4649" y="1480"/>
            <a:ext cx="410" cy="272"/>
            <a:chOff x="748" y="3022"/>
            <a:chExt cx="410" cy="272"/>
          </a:xfrm>
        </xdr:grpSpPr>
        <xdr:sp macro="" textlink="">
          <xdr:nvSpPr>
            <xdr:cNvPr id="161" name="Rectangle 326">
              <a:extLst>
                <a:ext uri="{FF2B5EF4-FFF2-40B4-BE49-F238E27FC236}">
                  <a16:creationId xmlns:a16="http://schemas.microsoft.com/office/drawing/2014/main" id="{92B5A154-C392-49B5-BCF6-9792F24672B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62" name="Group 327">
              <a:extLst>
                <a:ext uri="{FF2B5EF4-FFF2-40B4-BE49-F238E27FC236}">
                  <a16:creationId xmlns:a16="http://schemas.microsoft.com/office/drawing/2014/main" id="{5E31F778-2E66-4BD4-8F85-0F6FEF04852E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4"/>
              <a:chOff x="1111" y="3248"/>
              <a:chExt cx="181" cy="364"/>
            </a:xfrm>
          </xdr:grpSpPr>
          <xdr:cxnSp macro="">
            <xdr:nvCxnSpPr>
              <xdr:cNvPr id="163" name="Line 328">
                <a:extLst>
                  <a:ext uri="{FF2B5EF4-FFF2-40B4-BE49-F238E27FC236}">
                    <a16:creationId xmlns:a16="http://schemas.microsoft.com/office/drawing/2014/main" id="{E46BD71D-0F34-4868-8397-81D5FE8AFE1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0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4" name="Line 329">
                <a:extLst>
                  <a:ext uri="{FF2B5EF4-FFF2-40B4-BE49-F238E27FC236}">
                    <a16:creationId xmlns:a16="http://schemas.microsoft.com/office/drawing/2014/main" id="{4FAFF4E6-5527-405F-80CB-628E22E5F97F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5" name="Line 330">
                <a:extLst>
                  <a:ext uri="{FF2B5EF4-FFF2-40B4-BE49-F238E27FC236}">
                    <a16:creationId xmlns:a16="http://schemas.microsoft.com/office/drawing/2014/main" id="{23F265ED-BC9D-4FBB-BF8A-FD4EAFD5F62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6" name="Line 331">
                <a:extLst>
                  <a:ext uri="{FF2B5EF4-FFF2-40B4-BE49-F238E27FC236}">
                    <a16:creationId xmlns:a16="http://schemas.microsoft.com/office/drawing/2014/main" id="{C2BE1EEA-106B-4914-9949-6B66541EE2E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cxnSp macro="">
        <xdr:nvCxnSpPr>
          <xdr:cNvPr id="152" name="Line 332">
            <a:extLst>
              <a:ext uri="{FF2B5EF4-FFF2-40B4-BE49-F238E27FC236}">
                <a16:creationId xmlns:a16="http://schemas.microsoft.com/office/drawing/2014/main" id="{CFA33991-94AB-47F7-B9DE-A8644BC152D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298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Line 333">
            <a:extLst>
              <a:ext uri="{FF2B5EF4-FFF2-40B4-BE49-F238E27FC236}">
                <a16:creationId xmlns:a16="http://schemas.microsoft.com/office/drawing/2014/main" id="{08DEEDD8-9F65-4C9A-BC3F-41053A35932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071"/>
            <a:ext cx="18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Line 334">
            <a:extLst>
              <a:ext uri="{FF2B5EF4-FFF2-40B4-BE49-F238E27FC236}">
                <a16:creationId xmlns:a16="http://schemas.microsoft.com/office/drawing/2014/main" id="{CC01232A-375D-4890-8165-A2264E31F7B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1" y="1525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55" name="Group 335">
            <a:extLst>
              <a:ext uri="{FF2B5EF4-FFF2-40B4-BE49-F238E27FC236}">
                <a16:creationId xmlns:a16="http://schemas.microsoft.com/office/drawing/2014/main" id="{E9D9DE19-1FD5-4247-ABD1-5CADF0D2125B}"/>
              </a:ext>
            </a:extLst>
          </xdr:cNvPr>
          <xdr:cNvGrpSpPr>
            <a:grpSpLocks/>
          </xdr:cNvGrpSpPr>
        </xdr:nvGrpSpPr>
        <xdr:grpSpPr bwMode="auto">
          <a:xfrm>
            <a:off x="5193" y="1390"/>
            <a:ext cx="272" cy="271"/>
            <a:chOff x="1565" y="2705"/>
            <a:chExt cx="318" cy="317"/>
          </a:xfrm>
        </xdr:grpSpPr>
        <xdr:sp macro="" textlink="">
          <xdr:nvSpPr>
            <xdr:cNvPr id="159" name="Oval 336">
              <a:extLst>
                <a:ext uri="{FF2B5EF4-FFF2-40B4-BE49-F238E27FC236}">
                  <a16:creationId xmlns:a16="http://schemas.microsoft.com/office/drawing/2014/main" id="{FD09624A-4792-45E9-AEBE-E1797EA350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60" name="Oval 337">
              <a:extLst>
                <a:ext uri="{FF2B5EF4-FFF2-40B4-BE49-F238E27FC236}">
                  <a16:creationId xmlns:a16="http://schemas.microsoft.com/office/drawing/2014/main" id="{C63F0519-40D6-48A1-8065-89D8D88683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sp macro="" textlink="">
        <xdr:nvSpPr>
          <xdr:cNvPr id="156" name="Text Box 338">
            <a:extLst>
              <a:ext uri="{FF2B5EF4-FFF2-40B4-BE49-F238E27FC236}">
                <a16:creationId xmlns:a16="http://schemas.microsoft.com/office/drawing/2014/main" id="{F086CAF0-4625-49E1-8853-D30DC5AC9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93" y="709"/>
            <a:ext cx="226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7" name="Text Box 339">
            <a:extLst>
              <a:ext uri="{FF2B5EF4-FFF2-40B4-BE49-F238E27FC236}">
                <a16:creationId xmlns:a16="http://schemas.microsoft.com/office/drawing/2014/main" id="{873C6FF6-233A-4445-9A59-581D41BE9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8" y="872"/>
            <a:ext cx="272" cy="1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8" name="Text Box 340">
            <a:extLst>
              <a:ext uri="{FF2B5EF4-FFF2-40B4-BE49-F238E27FC236}">
                <a16:creationId xmlns:a16="http://schemas.microsoft.com/office/drawing/2014/main" id="{6125D3DA-36CB-4FFB-9D89-6814EDEA5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9" y="1706"/>
            <a:ext cx="227" cy="1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301625</xdr:colOff>
      <xdr:row>0</xdr:row>
      <xdr:rowOff>220343</xdr:rowOff>
    </xdr:from>
    <xdr:to>
      <xdr:col>1</xdr:col>
      <xdr:colOff>5425440</xdr:colOff>
      <xdr:row>0</xdr:row>
      <xdr:rowOff>3268344</xdr:rowOff>
    </xdr:to>
    <xdr:grpSp>
      <xdr:nvGrpSpPr>
        <xdr:cNvPr id="176" name="Group 10">
          <a:extLst>
            <a:ext uri="{FF2B5EF4-FFF2-40B4-BE49-F238E27FC236}">
              <a16:creationId xmlns:a16="http://schemas.microsoft.com/office/drawing/2014/main" id="{182B4EC7-8D8F-417B-81CE-700C6C3F96DD}"/>
            </a:ext>
          </a:extLst>
        </xdr:cNvPr>
        <xdr:cNvGrpSpPr>
          <a:grpSpLocks/>
        </xdr:cNvGrpSpPr>
      </xdr:nvGrpSpPr>
      <xdr:grpSpPr bwMode="auto">
        <a:xfrm>
          <a:off x="1406525" y="220343"/>
          <a:ext cx="5123815" cy="3048001"/>
          <a:chOff x="1253" y="2109"/>
          <a:chExt cx="2812" cy="1634"/>
        </a:xfrm>
      </xdr:grpSpPr>
      <xdr:sp macro="" textlink="">
        <xdr:nvSpPr>
          <xdr:cNvPr id="177" name="Text Box 11">
            <a:extLst>
              <a:ext uri="{FF2B5EF4-FFF2-40B4-BE49-F238E27FC236}">
                <a16:creationId xmlns:a16="http://schemas.microsoft.com/office/drawing/2014/main" id="{9C5BB6EF-8854-4F8E-A3BE-BF9ECC2755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22" y="2835"/>
            <a:ext cx="1043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Ep2 kotol *účinnosť 90%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178" name="Group 12">
            <a:extLst>
              <a:ext uri="{FF2B5EF4-FFF2-40B4-BE49-F238E27FC236}">
                <a16:creationId xmlns:a16="http://schemas.microsoft.com/office/drawing/2014/main" id="{DE15CFBB-B056-47A1-B4F0-6FD74F4F69D9}"/>
              </a:ext>
            </a:extLst>
          </xdr:cNvPr>
          <xdr:cNvGrpSpPr>
            <a:grpSpLocks/>
          </xdr:cNvGrpSpPr>
        </xdr:nvGrpSpPr>
        <xdr:grpSpPr bwMode="auto">
          <a:xfrm>
            <a:off x="1253" y="2155"/>
            <a:ext cx="681" cy="770"/>
            <a:chOff x="1701" y="1752"/>
            <a:chExt cx="681" cy="770"/>
          </a:xfrm>
        </xdr:grpSpPr>
        <xdr:grpSp>
          <xdr:nvGrpSpPr>
            <xdr:cNvPr id="208" name="Group 13">
              <a:extLst>
                <a:ext uri="{FF2B5EF4-FFF2-40B4-BE49-F238E27FC236}">
                  <a16:creationId xmlns:a16="http://schemas.microsoft.com/office/drawing/2014/main" id="{82CB2864-1FCF-4B50-8B16-2DF3E72D666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1" y="1842"/>
              <a:ext cx="681" cy="680"/>
              <a:chOff x="2018" y="3113"/>
              <a:chExt cx="681" cy="680"/>
            </a:xfrm>
          </xdr:grpSpPr>
          <xdr:grpSp>
            <xdr:nvGrpSpPr>
              <xdr:cNvPr id="210" name="Group 14">
                <a:extLst>
                  <a:ext uri="{FF2B5EF4-FFF2-40B4-BE49-F238E27FC236}">
                    <a16:creationId xmlns:a16="http://schemas.microsoft.com/office/drawing/2014/main" id="{51E3F258-3121-4E05-B433-17F9511898E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8" y="3385"/>
                <a:ext cx="272" cy="272"/>
                <a:chOff x="2064" y="1888"/>
                <a:chExt cx="317" cy="317"/>
              </a:xfrm>
            </xdr:grpSpPr>
            <xdr:sp macro="" textlink="">
              <xdr:nvSpPr>
                <xdr:cNvPr id="219" name="Oval 15">
                  <a:extLst>
                    <a:ext uri="{FF2B5EF4-FFF2-40B4-BE49-F238E27FC236}">
                      <a16:creationId xmlns:a16="http://schemas.microsoft.com/office/drawing/2014/main" id="{55110C08-5B37-4076-9F6F-F39575D20A1A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64" y="1888"/>
                  <a:ext cx="317" cy="317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cxnSp macro="">
              <xdr:nvCxnSpPr>
                <xdr:cNvPr id="220" name="Line 16">
                  <a:extLst>
                    <a:ext uri="{FF2B5EF4-FFF2-40B4-BE49-F238E27FC236}">
                      <a16:creationId xmlns:a16="http://schemas.microsoft.com/office/drawing/2014/main" id="{302BE539-26E1-4BBD-875D-51DE352CB1D3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>
                  <a:off x="2109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221" name="Line 17">
                  <a:extLst>
                    <a:ext uri="{FF2B5EF4-FFF2-40B4-BE49-F238E27FC236}">
                      <a16:creationId xmlns:a16="http://schemas.microsoft.com/office/drawing/2014/main" id="{A5D375F1-27CE-4BD2-9399-D54E2CA619E2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2245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  <xdr:grpSp>
            <xdr:nvGrpSpPr>
              <xdr:cNvPr id="211" name="Group 18">
                <a:extLst>
                  <a:ext uri="{FF2B5EF4-FFF2-40B4-BE49-F238E27FC236}">
                    <a16:creationId xmlns:a16="http://schemas.microsoft.com/office/drawing/2014/main" id="{37086AA8-6D9A-477D-9384-482D4ED72E3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336" y="3113"/>
                <a:ext cx="181" cy="180"/>
                <a:chOff x="1927" y="2614"/>
                <a:chExt cx="273" cy="272"/>
              </a:xfrm>
            </xdr:grpSpPr>
            <xdr:sp macro="" textlink="">
              <xdr:nvSpPr>
                <xdr:cNvPr id="217" name="Rectangle 19">
                  <a:extLst>
                    <a:ext uri="{FF2B5EF4-FFF2-40B4-BE49-F238E27FC236}">
                      <a16:creationId xmlns:a16="http://schemas.microsoft.com/office/drawing/2014/main" id="{ED820FA0-7D4F-45E2-B670-9FD1C358BF4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27" y="2614"/>
                  <a:ext cx="273" cy="272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218" name="AutoShape 20">
                  <a:extLst>
                    <a:ext uri="{FF2B5EF4-FFF2-40B4-BE49-F238E27FC236}">
                      <a16:creationId xmlns:a16="http://schemas.microsoft.com/office/drawing/2014/main" id="{2EAA3262-462A-4961-91E9-41F07B2BBBF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73" y="2659"/>
                  <a:ext cx="181" cy="182"/>
                </a:xfrm>
                <a:prstGeom prst="flowChartSummingJunction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</xdr:grpSp>
          <xdr:cxnSp macro="">
            <xdr:nvCxnSpPr>
              <xdr:cNvPr id="212" name="Line 21">
                <a:extLst>
                  <a:ext uri="{FF2B5EF4-FFF2-40B4-BE49-F238E27FC236}">
                    <a16:creationId xmlns:a16="http://schemas.microsoft.com/office/drawing/2014/main" id="{DA6026C3-9CBC-42EF-A030-C1E83CB14BA5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657"/>
                <a:ext cx="0" cy="136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3" name="Line 22">
                <a:extLst>
                  <a:ext uri="{FF2B5EF4-FFF2-40B4-BE49-F238E27FC236}">
                    <a16:creationId xmlns:a16="http://schemas.microsoft.com/office/drawing/2014/main" id="{732E8E89-F0A1-4B79-9FAD-133A24AF906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2154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4" name="Line 23">
                <a:extLst>
                  <a:ext uri="{FF2B5EF4-FFF2-40B4-BE49-F238E27FC236}">
                    <a16:creationId xmlns:a16="http://schemas.microsoft.com/office/drawing/2014/main" id="{7004BCD5-8E57-418F-A66B-D56BFDD6D5C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5" name="Line 24">
                <a:extLst>
                  <a:ext uri="{FF2B5EF4-FFF2-40B4-BE49-F238E27FC236}">
                    <a16:creationId xmlns:a16="http://schemas.microsoft.com/office/drawing/2014/main" id="{17A9E8E2-00BD-41B9-9F31-894BC8AAB4D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517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6" name="Line 25">
                <a:extLst>
                  <a:ext uri="{FF2B5EF4-FFF2-40B4-BE49-F238E27FC236}">
                    <a16:creationId xmlns:a16="http://schemas.microsoft.com/office/drawing/2014/main" id="{0303C3C0-24F0-4FA9-83B7-2E6F64AEF98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699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cxnSp macro="">
          <xdr:nvCxnSpPr>
            <xdr:cNvPr id="209" name="Line 26">
              <a:extLst>
                <a:ext uri="{FF2B5EF4-FFF2-40B4-BE49-F238E27FC236}">
                  <a16:creationId xmlns:a16="http://schemas.microsoft.com/office/drawing/2014/main" id="{47220067-A2B6-4FD3-AEFA-B08CC1AE2B4C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109" y="1752"/>
              <a:ext cx="0" cy="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79" name="Group 27">
            <a:extLst>
              <a:ext uri="{FF2B5EF4-FFF2-40B4-BE49-F238E27FC236}">
                <a16:creationId xmlns:a16="http://schemas.microsoft.com/office/drawing/2014/main" id="{A35E3760-C4F1-4864-A2CC-17D59438BE68}"/>
              </a:ext>
            </a:extLst>
          </xdr:cNvPr>
          <xdr:cNvGrpSpPr>
            <a:grpSpLocks/>
          </xdr:cNvGrpSpPr>
        </xdr:nvGrpSpPr>
        <xdr:grpSpPr bwMode="auto">
          <a:xfrm>
            <a:off x="1933" y="2336"/>
            <a:ext cx="453" cy="771"/>
            <a:chOff x="930" y="1389"/>
            <a:chExt cx="453" cy="771"/>
          </a:xfrm>
        </xdr:grpSpPr>
        <xdr:sp macro="" textlink="">
          <xdr:nvSpPr>
            <xdr:cNvPr id="206" name="AutoShape 28">
              <a:extLst>
                <a:ext uri="{FF2B5EF4-FFF2-40B4-BE49-F238E27FC236}">
                  <a16:creationId xmlns:a16="http://schemas.microsoft.com/office/drawing/2014/main" id="{B9F26B21-650E-46EE-A5FE-42BF7912C47A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680" y="1639"/>
              <a:ext cx="771" cy="272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207" name="Line 29">
              <a:extLst>
                <a:ext uri="{FF2B5EF4-FFF2-40B4-BE49-F238E27FC236}">
                  <a16:creationId xmlns:a16="http://schemas.microsoft.com/office/drawing/2014/main" id="{3DF65E2C-E5BE-4F94-A87A-64C79F9D8582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202" y="1797"/>
              <a:ext cx="18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80" name="Group 30">
            <a:extLst>
              <a:ext uri="{FF2B5EF4-FFF2-40B4-BE49-F238E27FC236}">
                <a16:creationId xmlns:a16="http://schemas.microsoft.com/office/drawing/2014/main" id="{7A258AD6-DC37-4820-A6D2-9F6EFD1962D8}"/>
              </a:ext>
            </a:extLst>
          </xdr:cNvPr>
          <xdr:cNvGrpSpPr>
            <a:grpSpLocks/>
          </xdr:cNvGrpSpPr>
        </xdr:nvGrpSpPr>
        <xdr:grpSpPr bwMode="auto">
          <a:xfrm>
            <a:off x="2387" y="2336"/>
            <a:ext cx="272" cy="544"/>
            <a:chOff x="1383" y="1344"/>
            <a:chExt cx="272" cy="544"/>
          </a:xfrm>
        </xdr:grpSpPr>
        <xdr:grpSp>
          <xdr:nvGrpSpPr>
            <xdr:cNvPr id="199" name="Group 31">
              <a:extLst>
                <a:ext uri="{FF2B5EF4-FFF2-40B4-BE49-F238E27FC236}">
                  <a16:creationId xmlns:a16="http://schemas.microsoft.com/office/drawing/2014/main" id="{77E06406-8B65-4D21-93CE-CBBFDC39D7C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204" name="Oval 32">
                <a:extLst>
                  <a:ext uri="{FF2B5EF4-FFF2-40B4-BE49-F238E27FC236}">
                    <a16:creationId xmlns:a16="http://schemas.microsoft.com/office/drawing/2014/main" id="{FE235767-7585-4AAE-9069-2281CC00C14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205" name="Text Box 33">
                <a:extLst>
                  <a:ext uri="{FF2B5EF4-FFF2-40B4-BE49-F238E27FC236}">
                    <a16:creationId xmlns:a16="http://schemas.microsoft.com/office/drawing/2014/main" id="{E3F9D339-A9EB-4A22-A6CC-F7E8B5073BD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200" name="Line 34">
              <a:extLst>
                <a:ext uri="{FF2B5EF4-FFF2-40B4-BE49-F238E27FC236}">
                  <a16:creationId xmlns:a16="http://schemas.microsoft.com/office/drawing/2014/main" id="{AF0E05D8-4B13-4E3C-A101-5F3684AC292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1" name="Line 35">
              <a:extLst>
                <a:ext uri="{FF2B5EF4-FFF2-40B4-BE49-F238E27FC236}">
                  <a16:creationId xmlns:a16="http://schemas.microsoft.com/office/drawing/2014/main" id="{1F4A4059-2D61-4CF3-888D-AB9EDF74205C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2" name="Line 36">
              <a:extLst>
                <a:ext uri="{FF2B5EF4-FFF2-40B4-BE49-F238E27FC236}">
                  <a16:creationId xmlns:a16="http://schemas.microsoft.com/office/drawing/2014/main" id="{26D1C2FB-51E6-4CD6-AA9C-923AEE0CC891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3" name="Line 37">
              <a:extLst>
                <a:ext uri="{FF2B5EF4-FFF2-40B4-BE49-F238E27FC236}">
                  <a16:creationId xmlns:a16="http://schemas.microsoft.com/office/drawing/2014/main" id="{AD2E428C-4160-439F-AB41-B1E40FDD563D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81" name="Group 38">
            <a:extLst>
              <a:ext uri="{FF2B5EF4-FFF2-40B4-BE49-F238E27FC236}">
                <a16:creationId xmlns:a16="http://schemas.microsoft.com/office/drawing/2014/main" id="{DCB6E171-3032-4D81-AE6F-F87177011BFC}"/>
              </a:ext>
            </a:extLst>
          </xdr:cNvPr>
          <xdr:cNvGrpSpPr>
            <a:grpSpLocks/>
          </xdr:cNvGrpSpPr>
        </xdr:nvGrpSpPr>
        <xdr:grpSpPr bwMode="auto">
          <a:xfrm>
            <a:off x="2069" y="3288"/>
            <a:ext cx="410" cy="272"/>
            <a:chOff x="748" y="3022"/>
            <a:chExt cx="410" cy="272"/>
          </a:xfrm>
        </xdr:grpSpPr>
        <xdr:sp macro="" textlink="">
          <xdr:nvSpPr>
            <xdr:cNvPr id="193" name="Rectangle 39">
              <a:extLst>
                <a:ext uri="{FF2B5EF4-FFF2-40B4-BE49-F238E27FC236}">
                  <a16:creationId xmlns:a16="http://schemas.microsoft.com/office/drawing/2014/main" id="{51E68B20-C447-4DCF-8EC2-C5BA76137A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94" name="Group 40">
              <a:extLst>
                <a:ext uri="{FF2B5EF4-FFF2-40B4-BE49-F238E27FC236}">
                  <a16:creationId xmlns:a16="http://schemas.microsoft.com/office/drawing/2014/main" id="{692B9146-9C6B-41D1-BECE-4EA4B21AB463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2" cy="364"/>
              <a:chOff x="1111" y="3248"/>
              <a:chExt cx="182" cy="364"/>
            </a:xfrm>
          </xdr:grpSpPr>
          <xdr:cxnSp macro="">
            <xdr:nvCxnSpPr>
              <xdr:cNvPr id="195" name="Line 41">
                <a:extLst>
                  <a:ext uri="{FF2B5EF4-FFF2-40B4-BE49-F238E27FC236}">
                    <a16:creationId xmlns:a16="http://schemas.microsoft.com/office/drawing/2014/main" id="{6CF4C7AA-0D34-4477-95A1-66BE9359068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6" name="Line 42">
                <a:extLst>
                  <a:ext uri="{FF2B5EF4-FFF2-40B4-BE49-F238E27FC236}">
                    <a16:creationId xmlns:a16="http://schemas.microsoft.com/office/drawing/2014/main" id="{1BF55FBF-2645-4F37-98BF-C654B705D335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1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7" name="Line 43">
                <a:extLst>
                  <a:ext uri="{FF2B5EF4-FFF2-40B4-BE49-F238E27FC236}">
                    <a16:creationId xmlns:a16="http://schemas.microsoft.com/office/drawing/2014/main" id="{93557736-A57D-40B6-8CDF-2696F6BF1E07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8" name="Line 44">
                <a:extLst>
                  <a:ext uri="{FF2B5EF4-FFF2-40B4-BE49-F238E27FC236}">
                    <a16:creationId xmlns:a16="http://schemas.microsoft.com/office/drawing/2014/main" id="{8DA5C236-D721-41D1-A3A3-85DBA092A15B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7" y="3294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182" name="Group 45">
            <a:extLst>
              <a:ext uri="{FF2B5EF4-FFF2-40B4-BE49-F238E27FC236}">
                <a16:creationId xmlns:a16="http://schemas.microsoft.com/office/drawing/2014/main" id="{F1DC45B8-B679-45BE-BAF1-FCB77FCBD4DF}"/>
              </a:ext>
            </a:extLst>
          </xdr:cNvPr>
          <xdr:cNvGrpSpPr>
            <a:grpSpLocks/>
          </xdr:cNvGrpSpPr>
        </xdr:nvGrpSpPr>
        <xdr:grpSpPr bwMode="auto">
          <a:xfrm>
            <a:off x="2612" y="3197"/>
            <a:ext cx="272" cy="271"/>
            <a:chOff x="1565" y="2705"/>
            <a:chExt cx="318" cy="317"/>
          </a:xfrm>
        </xdr:grpSpPr>
        <xdr:sp macro="" textlink="">
          <xdr:nvSpPr>
            <xdr:cNvPr id="191" name="Oval 46">
              <a:extLst>
                <a:ext uri="{FF2B5EF4-FFF2-40B4-BE49-F238E27FC236}">
                  <a16:creationId xmlns:a16="http://schemas.microsoft.com/office/drawing/2014/main" id="{F0BC460F-344E-4A08-A7D2-390E73D158B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92" name="Oval 47">
              <a:extLst>
                <a:ext uri="{FF2B5EF4-FFF2-40B4-BE49-F238E27FC236}">
                  <a16:creationId xmlns:a16="http://schemas.microsoft.com/office/drawing/2014/main" id="{62857421-D50A-4B9A-94E0-70852B7306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cxnSp macro="">
        <xdr:nvCxnSpPr>
          <xdr:cNvPr id="183" name="Line 48">
            <a:extLst>
              <a:ext uri="{FF2B5EF4-FFF2-40B4-BE49-F238E27FC236}">
                <a16:creationId xmlns:a16="http://schemas.microsoft.com/office/drawing/2014/main" id="{6AF142F0-DA63-4EBE-ACA9-641B17BBA60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5" y="3107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Line 49">
            <a:extLst>
              <a:ext uri="{FF2B5EF4-FFF2-40B4-BE49-F238E27FC236}">
                <a16:creationId xmlns:a16="http://schemas.microsoft.com/office/drawing/2014/main" id="{45CB7F5B-10B7-4D9F-8A2D-A81A31FA28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4" y="3561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5" name="Line 50">
            <a:extLst>
              <a:ext uri="{FF2B5EF4-FFF2-40B4-BE49-F238E27FC236}">
                <a16:creationId xmlns:a16="http://schemas.microsoft.com/office/drawing/2014/main" id="{779B82FB-8275-4C76-A569-1550F926138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5" y="3152"/>
            <a:ext cx="86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6" name="Line 51">
            <a:extLst>
              <a:ext uri="{FF2B5EF4-FFF2-40B4-BE49-F238E27FC236}">
                <a16:creationId xmlns:a16="http://schemas.microsoft.com/office/drawing/2014/main" id="{5987DFCF-0CF9-4E64-85C6-A1AB127C7B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975" y="2790"/>
            <a:ext cx="0" cy="3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Line 52">
            <a:extLst>
              <a:ext uri="{FF2B5EF4-FFF2-40B4-BE49-F238E27FC236}">
                <a16:creationId xmlns:a16="http://schemas.microsoft.com/office/drawing/2014/main" id="{AA0C693C-A44B-4C75-B68F-9F784FD9F7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340" y="3334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8" name="Text Box 53">
            <a:extLst>
              <a:ext uri="{FF2B5EF4-FFF2-40B4-BE49-F238E27FC236}">
                <a16:creationId xmlns:a16="http://schemas.microsoft.com/office/drawing/2014/main" id="{B8A766DE-A387-4A21-AF90-0B7C9D183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3" y="2109"/>
            <a:ext cx="272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89" name="Text Box 54">
            <a:extLst>
              <a:ext uri="{FF2B5EF4-FFF2-40B4-BE49-F238E27FC236}">
                <a16:creationId xmlns:a16="http://schemas.microsoft.com/office/drawing/2014/main" id="{F74F35F4-E203-48F8-A3B8-DA2F1DCC8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4" y="2444"/>
            <a:ext cx="181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90" name="Text Box 55">
            <a:extLst>
              <a:ext uri="{FF2B5EF4-FFF2-40B4-BE49-F238E27FC236}">
                <a16:creationId xmlns:a16="http://schemas.microsoft.com/office/drawing/2014/main" id="{8187D857-22A8-42B7-B82E-5D36079CDA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9" y="3515"/>
            <a:ext cx="227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</xdr:row>
      <xdr:rowOff>22860</xdr:rowOff>
    </xdr:from>
    <xdr:to>
      <xdr:col>0</xdr:col>
      <xdr:colOff>444500</xdr:colOff>
      <xdr:row>3</xdr:row>
      <xdr:rowOff>274320</xdr:rowOff>
    </xdr:to>
    <xdr:sp macro="" textlink="">
      <xdr:nvSpPr>
        <xdr:cNvPr id="2" name="Text Box 371">
          <a:extLst>
            <a:ext uri="{FF2B5EF4-FFF2-40B4-BE49-F238E27FC236}">
              <a16:creationId xmlns:a16="http://schemas.microsoft.com/office/drawing/2014/main" id="{8B9A4BB2-81A6-439E-A076-58A70988614D}"/>
            </a:ext>
          </a:extLst>
        </xdr:cNvPr>
        <xdr:cNvSpPr txBox="1">
          <a:spLocks noChangeArrowheads="1"/>
        </xdr:cNvSpPr>
      </xdr:nvSpPr>
      <xdr:spPr bwMode="auto">
        <a:xfrm>
          <a:off x="19050" y="561975"/>
          <a:ext cx="42164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466725</xdr:colOff>
      <xdr:row>10</xdr:row>
      <xdr:rowOff>232410</xdr:rowOff>
    </xdr:from>
    <xdr:to>
      <xdr:col>5</xdr:col>
      <xdr:colOff>224790</xdr:colOff>
      <xdr:row>10</xdr:row>
      <xdr:rowOff>1047115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C60DD9E-9A78-474D-946C-937AFD63B5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" y="2625090"/>
          <a:ext cx="3661410" cy="82613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68580</xdr:rowOff>
    </xdr:from>
    <xdr:to>
      <xdr:col>1</xdr:col>
      <xdr:colOff>56515</xdr:colOff>
      <xdr:row>2</xdr:row>
      <xdr:rowOff>78740</xdr:rowOff>
    </xdr:to>
    <xdr:sp macro="" textlink="">
      <xdr:nvSpPr>
        <xdr:cNvPr id="2" name="Text Box 410">
          <a:extLst>
            <a:ext uri="{FF2B5EF4-FFF2-40B4-BE49-F238E27FC236}">
              <a16:creationId xmlns:a16="http://schemas.microsoft.com/office/drawing/2014/main" id="{37B58BBF-89BA-46C4-B740-6AF810BC644B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1136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18415</xdr:colOff>
      <xdr:row>12</xdr:row>
      <xdr:rowOff>52705</xdr:rowOff>
    </xdr:from>
    <xdr:to>
      <xdr:col>5</xdr:col>
      <xdr:colOff>171450</xdr:colOff>
      <xdr:row>12</xdr:row>
      <xdr:rowOff>339725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7E3ACC4-E873-402E-9F07-3453E05CE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025" y="3780790"/>
          <a:ext cx="1355090" cy="2832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236220</xdr:colOff>
      <xdr:row>14</xdr:row>
      <xdr:rowOff>68580</xdr:rowOff>
    </xdr:from>
    <xdr:to>
      <xdr:col>5</xdr:col>
      <xdr:colOff>285750</xdr:colOff>
      <xdr:row>14</xdr:row>
      <xdr:rowOff>343535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78BED83-8CF1-48E8-8D6A-9F042DA5C7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705350"/>
          <a:ext cx="1863090" cy="2768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464820</xdr:colOff>
      <xdr:row>16</xdr:row>
      <xdr:rowOff>182880</xdr:rowOff>
    </xdr:from>
    <xdr:to>
      <xdr:col>4</xdr:col>
      <xdr:colOff>19685</xdr:colOff>
      <xdr:row>17</xdr:row>
      <xdr:rowOff>438150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44BAD48A-8B44-4BA1-8205-8E2F107A31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734050"/>
          <a:ext cx="1368425" cy="443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220980</xdr:colOff>
      <xdr:row>16</xdr:row>
      <xdr:rowOff>175260</xdr:rowOff>
    </xdr:from>
    <xdr:to>
      <xdr:col>5</xdr:col>
      <xdr:colOff>589915</xdr:colOff>
      <xdr:row>17</xdr:row>
      <xdr:rowOff>457200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8B5E955E-D3CB-4240-80F8-E7428E7DD64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724525"/>
          <a:ext cx="993775" cy="485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30480</xdr:colOff>
      <xdr:row>20</xdr:row>
      <xdr:rowOff>114300</xdr:rowOff>
    </xdr:from>
    <xdr:to>
      <xdr:col>5</xdr:col>
      <xdr:colOff>285115</xdr:colOff>
      <xdr:row>20</xdr:row>
      <xdr:rowOff>379095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D2DEF6A0-5A5A-49BA-8F86-CD276135C3D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2098675" cy="2647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236220</xdr:colOff>
      <xdr:row>0</xdr:row>
      <xdr:rowOff>68580</xdr:rowOff>
    </xdr:from>
    <xdr:to>
      <xdr:col>1</xdr:col>
      <xdr:colOff>56515</xdr:colOff>
      <xdr:row>1</xdr:row>
      <xdr:rowOff>78740</xdr:rowOff>
    </xdr:to>
    <xdr:sp macro="" textlink="">
      <xdr:nvSpPr>
        <xdr:cNvPr id="8" name="Text Box 410">
          <a:extLst>
            <a:ext uri="{FF2B5EF4-FFF2-40B4-BE49-F238E27FC236}">
              <a16:creationId xmlns:a16="http://schemas.microsoft.com/office/drawing/2014/main" id="{F8008917-A5EB-4153-94AE-FE23E8CDDE86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24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68580</xdr:rowOff>
    </xdr:from>
    <xdr:to>
      <xdr:col>1</xdr:col>
      <xdr:colOff>56515</xdr:colOff>
      <xdr:row>2</xdr:row>
      <xdr:rowOff>78740</xdr:rowOff>
    </xdr:to>
    <xdr:sp macro="" textlink="">
      <xdr:nvSpPr>
        <xdr:cNvPr id="2" name="Text Box 410">
          <a:extLst>
            <a:ext uri="{FF2B5EF4-FFF2-40B4-BE49-F238E27FC236}">
              <a16:creationId xmlns:a16="http://schemas.microsoft.com/office/drawing/2014/main" id="{175E82DE-F4D5-41B6-98F7-049288728F73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116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18415</xdr:colOff>
      <xdr:row>12</xdr:row>
      <xdr:rowOff>52705</xdr:rowOff>
    </xdr:from>
    <xdr:to>
      <xdr:col>5</xdr:col>
      <xdr:colOff>171450</xdr:colOff>
      <xdr:row>12</xdr:row>
      <xdr:rowOff>339725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0196608-F017-4FD5-9FB3-4812101B40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025" y="4009390"/>
          <a:ext cx="1355090" cy="2832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236220</xdr:colOff>
      <xdr:row>14</xdr:row>
      <xdr:rowOff>68580</xdr:rowOff>
    </xdr:from>
    <xdr:to>
      <xdr:col>5</xdr:col>
      <xdr:colOff>285750</xdr:colOff>
      <xdr:row>14</xdr:row>
      <xdr:rowOff>343535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838EF50-F1C1-4E0D-BB62-C31A95C6C4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933950"/>
          <a:ext cx="1863090" cy="2768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7620</xdr:colOff>
      <xdr:row>17</xdr:row>
      <xdr:rowOff>40005</xdr:rowOff>
    </xdr:from>
    <xdr:to>
      <xdr:col>3</xdr:col>
      <xdr:colOff>172085</xdr:colOff>
      <xdr:row>17</xdr:row>
      <xdr:rowOff>472440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94A2F30-471A-40CD-9EEC-B435E9911CE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21705"/>
          <a:ext cx="1368425" cy="436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30480</xdr:colOff>
      <xdr:row>21</xdr:row>
      <xdr:rowOff>114300</xdr:rowOff>
    </xdr:from>
    <xdr:to>
      <xdr:col>5</xdr:col>
      <xdr:colOff>285115</xdr:colOff>
      <xdr:row>21</xdr:row>
      <xdr:rowOff>379095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FB1D1B28-E3FC-4B41-A8DF-91003802F23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077200"/>
          <a:ext cx="2098675" cy="2647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236220</xdr:colOff>
      <xdr:row>0</xdr:row>
      <xdr:rowOff>68580</xdr:rowOff>
    </xdr:from>
    <xdr:to>
      <xdr:col>1</xdr:col>
      <xdr:colOff>56515</xdr:colOff>
      <xdr:row>1</xdr:row>
      <xdr:rowOff>243840</xdr:rowOff>
    </xdr:to>
    <xdr:sp macro="" textlink="">
      <xdr:nvSpPr>
        <xdr:cNvPr id="7" name="Text Box 410">
          <a:extLst>
            <a:ext uri="{FF2B5EF4-FFF2-40B4-BE49-F238E27FC236}">
              <a16:creationId xmlns:a16="http://schemas.microsoft.com/office/drawing/2014/main" id="{6C43832B-387D-477D-BF24-BCC58B146C05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236220</xdr:colOff>
      <xdr:row>0</xdr:row>
      <xdr:rowOff>68580</xdr:rowOff>
    </xdr:from>
    <xdr:to>
      <xdr:col>1</xdr:col>
      <xdr:colOff>56515</xdr:colOff>
      <xdr:row>1</xdr:row>
      <xdr:rowOff>78740</xdr:rowOff>
    </xdr:to>
    <xdr:sp macro="" textlink="">
      <xdr:nvSpPr>
        <xdr:cNvPr id="8" name="Text Box 410">
          <a:extLst>
            <a:ext uri="{FF2B5EF4-FFF2-40B4-BE49-F238E27FC236}">
              <a16:creationId xmlns:a16="http://schemas.microsoft.com/office/drawing/2014/main" id="{D3EAA687-BD06-4B8C-9CC9-7985198510C0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24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57150</xdr:colOff>
      <xdr:row>17</xdr:row>
      <xdr:rowOff>9525</xdr:rowOff>
    </xdr:from>
    <xdr:to>
      <xdr:col>6</xdr:col>
      <xdr:colOff>398145</xdr:colOff>
      <xdr:row>18</xdr:row>
      <xdr:rowOff>22225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FBE4236A-F22C-4FC8-AC57-D73CB9F78F5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5993130"/>
          <a:ext cx="1682115" cy="50228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320040</xdr:rowOff>
    </xdr:from>
    <xdr:to>
      <xdr:col>0</xdr:col>
      <xdr:colOff>520700</xdr:colOff>
      <xdr:row>0</xdr:row>
      <xdr:rowOff>723900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39CE2066-1E34-4D94-9582-CCF5FD68DA5A}"/>
            </a:ext>
          </a:extLst>
        </xdr:cNvPr>
        <xdr:cNvSpPr txBox="1">
          <a:spLocks noChangeArrowheads="1"/>
        </xdr:cNvSpPr>
      </xdr:nvSpPr>
      <xdr:spPr bwMode="auto">
        <a:xfrm>
          <a:off x="95250" y="323850"/>
          <a:ext cx="4216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281940</xdr:rowOff>
    </xdr:from>
    <xdr:to>
      <xdr:col>0</xdr:col>
      <xdr:colOff>551180</xdr:colOff>
      <xdr:row>0</xdr:row>
      <xdr:rowOff>678180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5A44BD63-F42E-44F0-9BA6-A2F34C62EE45}"/>
            </a:ext>
          </a:extLst>
        </xdr:cNvPr>
        <xdr:cNvSpPr txBox="1">
          <a:spLocks noChangeArrowheads="1"/>
        </xdr:cNvSpPr>
      </xdr:nvSpPr>
      <xdr:spPr bwMode="auto">
        <a:xfrm>
          <a:off x="123825" y="285750"/>
          <a:ext cx="43116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68580</xdr:rowOff>
    </xdr:from>
    <xdr:to>
      <xdr:col>0</xdr:col>
      <xdr:colOff>574040</xdr:colOff>
      <xdr:row>0</xdr:row>
      <xdr:rowOff>495300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09023B01-199D-4651-B39E-793D9630232C}"/>
            </a:ext>
          </a:extLst>
        </xdr:cNvPr>
        <xdr:cNvSpPr txBox="1">
          <a:spLocks noChangeArrowheads="1"/>
        </xdr:cNvSpPr>
      </xdr:nvSpPr>
      <xdr:spPr bwMode="auto">
        <a:xfrm>
          <a:off x="142875" y="66675"/>
          <a:ext cx="43116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411480</xdr:colOff>
      <xdr:row>11</xdr:row>
      <xdr:rowOff>83820</xdr:rowOff>
    </xdr:from>
    <xdr:to>
      <xdr:col>3</xdr:col>
      <xdr:colOff>170815</xdr:colOff>
      <xdr:row>11</xdr:row>
      <xdr:rowOff>682625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D20CC5F-BC0B-4004-8D48-0D197903F1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476625"/>
          <a:ext cx="1603375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137160</xdr:colOff>
      <xdr:row>11</xdr:row>
      <xdr:rowOff>114300</xdr:rowOff>
    </xdr:from>
    <xdr:to>
      <xdr:col>7</xdr:col>
      <xdr:colOff>110490</xdr:colOff>
      <xdr:row>11</xdr:row>
      <xdr:rowOff>650875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6B3EBCA-89E2-4E96-AB20-38365574CC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05200"/>
          <a:ext cx="1805940" cy="5365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83820</xdr:colOff>
      <xdr:row>14</xdr:row>
      <xdr:rowOff>36195</xdr:rowOff>
    </xdr:from>
    <xdr:to>
      <xdr:col>3</xdr:col>
      <xdr:colOff>117475</xdr:colOff>
      <xdr:row>14</xdr:row>
      <xdr:rowOff>644525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DE49DEE9-6E23-4256-BE2D-09B6F09978D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0595"/>
          <a:ext cx="1860550" cy="608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217170</xdr:colOff>
      <xdr:row>14</xdr:row>
      <xdr:rowOff>41910</xdr:rowOff>
    </xdr:from>
    <xdr:to>
      <xdr:col>7</xdr:col>
      <xdr:colOff>513715</xdr:colOff>
      <xdr:row>14</xdr:row>
      <xdr:rowOff>629285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3D370768-9385-478C-8BFB-7EB928DD946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" y="4768215"/>
          <a:ext cx="2750185" cy="57213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0D26-5DDF-41C2-80B7-A17104ED241C}">
  <sheetPr>
    <pageSetUpPr fitToPage="1"/>
  </sheetPr>
  <dimension ref="A1:E165"/>
  <sheetViews>
    <sheetView showGridLines="0" tabSelected="1" topLeftCell="A136" zoomScale="85" zoomScaleNormal="85" zoomScaleSheetLayoutView="100" zoomScalePageLayoutView="55" workbookViewId="0">
      <selection activeCell="A28" sqref="A28:C28"/>
    </sheetView>
  </sheetViews>
  <sheetFormatPr defaultColWidth="9.109375" defaultRowHeight="13.2" x14ac:dyDescent="0.25"/>
  <cols>
    <col min="1" max="1" width="84.109375" style="4" customWidth="1"/>
    <col min="2" max="2" width="28.109375" style="4" customWidth="1"/>
    <col min="3" max="3" width="38.6640625" style="4" customWidth="1"/>
    <col min="4" max="4" width="16" style="4" bestFit="1" customWidth="1"/>
    <col min="5" max="5" width="36.109375" style="4" bestFit="1" customWidth="1"/>
    <col min="6" max="16384" width="9.109375" style="4"/>
  </cols>
  <sheetData>
    <row r="1" spans="1:5" ht="13.8" thickBot="1" x14ac:dyDescent="0.3">
      <c r="A1" s="121" t="s">
        <v>0</v>
      </c>
      <c r="B1" s="121"/>
      <c r="C1" s="121"/>
      <c r="D1" s="121"/>
      <c r="E1" s="121"/>
    </row>
    <row r="2" spans="1:5" ht="27" customHeight="1" thickBot="1" x14ac:dyDescent="0.3">
      <c r="A2" s="122" t="s">
        <v>2</v>
      </c>
      <c r="B2" s="122"/>
      <c r="C2" s="122"/>
      <c r="D2" s="123"/>
      <c r="E2" s="19"/>
    </row>
    <row r="3" spans="1:5" ht="29.4" customHeight="1" x14ac:dyDescent="0.25">
      <c r="A3" s="124" t="s">
        <v>1</v>
      </c>
      <c r="B3" s="124"/>
      <c r="C3" s="124"/>
      <c r="D3" s="124"/>
      <c r="E3" s="124"/>
    </row>
    <row r="4" spans="1:5" x14ac:dyDescent="0.25">
      <c r="A4" s="115"/>
      <c r="B4" s="115"/>
      <c r="C4" s="115"/>
      <c r="D4" s="115"/>
      <c r="E4" s="115"/>
    </row>
    <row r="5" spans="1:5" x14ac:dyDescent="0.25">
      <c r="A5" s="1" t="s">
        <v>3</v>
      </c>
      <c r="B5" s="125"/>
      <c r="C5" s="126"/>
      <c r="D5" s="126"/>
      <c r="E5" s="126"/>
    </row>
    <row r="6" spans="1:5" x14ac:dyDescent="0.25">
      <c r="A6" s="1" t="s">
        <v>4</v>
      </c>
      <c r="B6" s="125"/>
      <c r="C6" s="126"/>
      <c r="D6" s="126"/>
      <c r="E6" s="126"/>
    </row>
    <row r="7" spans="1:5" x14ac:dyDescent="0.25">
      <c r="A7" s="1" t="s">
        <v>5</v>
      </c>
      <c r="B7" s="20"/>
      <c r="C7" s="21"/>
      <c r="D7" s="21"/>
      <c r="E7" s="21"/>
    </row>
    <row r="8" spans="1:5" ht="26.4" x14ac:dyDescent="0.25">
      <c r="A8" s="2" t="s">
        <v>129</v>
      </c>
      <c r="B8" s="22"/>
      <c r="C8" s="21"/>
      <c r="D8" s="21"/>
      <c r="E8" s="21"/>
    </row>
    <row r="9" spans="1:5" ht="26.4" x14ac:dyDescent="0.25">
      <c r="A9" s="2" t="s">
        <v>130</v>
      </c>
      <c r="B9" s="23"/>
      <c r="C9" s="21"/>
      <c r="D9" s="21"/>
      <c r="E9" s="21"/>
    </row>
    <row r="10" spans="1:5" x14ac:dyDescent="0.25">
      <c r="A10" s="2" t="s">
        <v>6</v>
      </c>
      <c r="B10" s="22"/>
      <c r="C10" s="21"/>
      <c r="D10" s="21"/>
      <c r="E10" s="21"/>
    </row>
    <row r="11" spans="1:5" x14ac:dyDescent="0.25">
      <c r="A11" s="1" t="s">
        <v>7</v>
      </c>
      <c r="B11" s="22"/>
      <c r="C11" s="21"/>
      <c r="D11" s="21"/>
      <c r="E11" s="21"/>
    </row>
    <row r="12" spans="1:5" x14ac:dyDescent="0.25">
      <c r="A12" s="1" t="s">
        <v>8</v>
      </c>
      <c r="B12" s="22"/>
      <c r="C12" s="21"/>
      <c r="D12" s="21"/>
      <c r="E12" s="21"/>
    </row>
    <row r="13" spans="1:5" x14ac:dyDescent="0.25">
      <c r="A13" s="1" t="s">
        <v>9</v>
      </c>
      <c r="B13" s="22"/>
      <c r="C13" s="21"/>
      <c r="D13" s="21"/>
      <c r="E13" s="21"/>
    </row>
    <row r="14" spans="1:5" x14ac:dyDescent="0.25">
      <c r="A14" s="1" t="s">
        <v>10</v>
      </c>
      <c r="B14" s="22"/>
      <c r="C14" s="21"/>
      <c r="D14" s="21"/>
      <c r="E14" s="21"/>
    </row>
    <row r="15" spans="1:5" s="16" customFormat="1" x14ac:dyDescent="0.25">
      <c r="A15" s="114" t="s">
        <v>13</v>
      </c>
      <c r="B15" s="114"/>
      <c r="C15" s="114"/>
      <c r="D15" s="114"/>
      <c r="E15" s="114"/>
    </row>
    <row r="16" spans="1:5" x14ac:dyDescent="0.25">
      <c r="A16" s="5" t="s">
        <v>118</v>
      </c>
      <c r="B16" s="133"/>
      <c r="C16" s="133"/>
    </row>
    <row r="17" spans="1:5" x14ac:dyDescent="0.25">
      <c r="A17" s="5" t="s">
        <v>119</v>
      </c>
      <c r="B17" s="133"/>
      <c r="C17" s="133"/>
    </row>
    <row r="18" spans="1:5" x14ac:dyDescent="0.25">
      <c r="A18" s="5" t="s">
        <v>120</v>
      </c>
      <c r="B18" s="133"/>
      <c r="C18" s="133"/>
    </row>
    <row r="19" spans="1:5" x14ac:dyDescent="0.25">
      <c r="A19" s="5" t="s">
        <v>121</v>
      </c>
      <c r="B19" s="133"/>
      <c r="C19" s="133"/>
    </row>
    <row r="20" spans="1:5" x14ac:dyDescent="0.25">
      <c r="A20" s="5" t="s">
        <v>122</v>
      </c>
      <c r="B20" s="24"/>
      <c r="C20" s="25"/>
    </row>
    <row r="21" spans="1:5" x14ac:dyDescent="0.25">
      <c r="A21" s="5" t="s">
        <v>123</v>
      </c>
      <c r="B21" s="133"/>
      <c r="C21" s="133"/>
    </row>
    <row r="22" spans="1:5" x14ac:dyDescent="0.25">
      <c r="A22" s="115"/>
      <c r="B22" s="115"/>
      <c r="C22" s="115"/>
      <c r="D22" s="115"/>
      <c r="E22" s="115"/>
    </row>
    <row r="23" spans="1:5" x14ac:dyDescent="0.25">
      <c r="A23" s="1" t="s">
        <v>11</v>
      </c>
      <c r="B23" s="26"/>
      <c r="C23" s="17"/>
    </row>
    <row r="24" spans="1:5" ht="26.4" x14ac:dyDescent="0.25">
      <c r="A24" s="2" t="s">
        <v>12</v>
      </c>
      <c r="B24" s="26"/>
      <c r="C24" s="17"/>
    </row>
    <row r="25" spans="1:5" x14ac:dyDescent="0.25">
      <c r="A25" s="1" t="s">
        <v>14</v>
      </c>
      <c r="B25" s="27"/>
      <c r="C25" s="18"/>
    </row>
    <row r="26" spans="1:5" x14ac:dyDescent="0.25">
      <c r="A26" s="8" t="s">
        <v>15</v>
      </c>
      <c r="B26" s="27"/>
      <c r="C26" s="18"/>
    </row>
    <row r="27" spans="1:5" x14ac:dyDescent="0.25">
      <c r="A27" s="115"/>
      <c r="B27" s="115"/>
      <c r="C27" s="115"/>
      <c r="D27" s="115"/>
      <c r="E27" s="115"/>
    </row>
    <row r="28" spans="1:5" ht="75.599999999999994" customHeight="1" x14ac:dyDescent="0.3">
      <c r="A28" s="119" t="s">
        <v>16</v>
      </c>
      <c r="B28" s="119"/>
      <c r="C28" s="119"/>
      <c r="D28" s="116" t="s">
        <v>17</v>
      </c>
      <c r="E28" s="116"/>
    </row>
    <row r="29" spans="1:5" ht="13.8" x14ac:dyDescent="0.3">
      <c r="A29" s="120" t="s">
        <v>18</v>
      </c>
      <c r="B29" s="120"/>
      <c r="C29" s="45" t="s">
        <v>19</v>
      </c>
      <c r="D29" s="117" t="s">
        <v>20</v>
      </c>
      <c r="E29" s="117"/>
    </row>
    <row r="30" spans="1:5" s="29" customFormat="1" ht="13.8" x14ac:dyDescent="0.3">
      <c r="A30" s="113"/>
      <c r="B30" s="113"/>
      <c r="C30" s="46"/>
      <c r="D30" s="118"/>
      <c r="E30" s="118"/>
    </row>
    <row r="31" spans="1:5" s="29" customFormat="1" ht="13.8" x14ac:dyDescent="0.3">
      <c r="A31" s="113"/>
      <c r="B31" s="113"/>
      <c r="C31" s="46"/>
      <c r="D31" s="118"/>
      <c r="E31" s="118"/>
    </row>
    <row r="32" spans="1:5" s="29" customFormat="1" ht="13.8" x14ac:dyDescent="0.3">
      <c r="A32" s="113"/>
      <c r="B32" s="113"/>
      <c r="C32" s="46"/>
      <c r="D32" s="118"/>
      <c r="E32" s="118"/>
    </row>
    <row r="33" spans="1:5" s="29" customFormat="1" ht="13.8" x14ac:dyDescent="0.3">
      <c r="A33" s="113"/>
      <c r="B33" s="113"/>
      <c r="C33" s="46"/>
      <c r="D33" s="118"/>
      <c r="E33" s="118"/>
    </row>
    <row r="34" spans="1:5" s="29" customFormat="1" ht="13.8" x14ac:dyDescent="0.3">
      <c r="A34" s="113"/>
      <c r="B34" s="113"/>
      <c r="C34" s="46"/>
      <c r="D34" s="118"/>
      <c r="E34" s="118"/>
    </row>
    <row r="35" spans="1:5" ht="13.8" x14ac:dyDescent="0.3">
      <c r="A35" s="1" t="s">
        <v>21</v>
      </c>
      <c r="B35" s="46"/>
    </row>
    <row r="36" spans="1:5" x14ac:dyDescent="0.25">
      <c r="A36" s="9" t="s">
        <v>22</v>
      </c>
      <c r="B36" s="30"/>
    </row>
    <row r="37" spans="1:5" ht="26.4" x14ac:dyDescent="0.25">
      <c r="A37" s="47" t="s">
        <v>23</v>
      </c>
    </row>
    <row r="38" spans="1:5" ht="13.8" x14ac:dyDescent="0.3">
      <c r="A38" s="48" t="s">
        <v>24</v>
      </c>
      <c r="B38" s="46"/>
    </row>
    <row r="39" spans="1:5" ht="13.8" x14ac:dyDescent="0.3">
      <c r="A39" s="48" t="s">
        <v>25</v>
      </c>
      <c r="B39" s="46"/>
    </row>
    <row r="40" spans="1:5" ht="13.8" x14ac:dyDescent="0.3">
      <c r="A40" s="48" t="s">
        <v>26</v>
      </c>
      <c r="B40" s="46"/>
    </row>
    <row r="41" spans="1:5" ht="27.6" x14ac:dyDescent="0.3">
      <c r="A41" s="49" t="s">
        <v>27</v>
      </c>
      <c r="B41" s="46"/>
    </row>
    <row r="42" spans="1:5" ht="27.6" x14ac:dyDescent="0.3">
      <c r="A42" s="49" t="s">
        <v>28</v>
      </c>
      <c r="B42" s="46"/>
    </row>
    <row r="43" spans="1:5" ht="13.8" x14ac:dyDescent="0.3">
      <c r="A43" s="45" t="s">
        <v>29</v>
      </c>
      <c r="B43" s="46"/>
    </row>
    <row r="44" spans="1:5" ht="27.6" x14ac:dyDescent="0.3">
      <c r="A44" s="49" t="s">
        <v>30</v>
      </c>
      <c r="B44" s="46"/>
    </row>
    <row r="45" spans="1:5" x14ac:dyDescent="0.25">
      <c r="A45" s="115"/>
      <c r="B45" s="115"/>
      <c r="C45" s="115"/>
      <c r="D45" s="115"/>
      <c r="E45" s="115"/>
    </row>
    <row r="46" spans="1:5" x14ac:dyDescent="0.25">
      <c r="A46" s="5" t="s">
        <v>31</v>
      </c>
      <c r="B46" s="30"/>
    </row>
    <row r="47" spans="1:5" x14ac:dyDescent="0.25">
      <c r="A47" s="115"/>
      <c r="B47" s="115"/>
      <c r="C47" s="115"/>
      <c r="D47" s="115"/>
      <c r="E47" s="115"/>
    </row>
    <row r="48" spans="1:5" x14ac:dyDescent="0.25">
      <c r="A48" s="5" t="s">
        <v>32</v>
      </c>
      <c r="B48" s="30"/>
    </row>
    <row r="49" spans="1:5" ht="26.4" x14ac:dyDescent="0.25">
      <c r="A49" s="11" t="s">
        <v>33</v>
      </c>
      <c r="B49" s="30"/>
    </row>
    <row r="50" spans="1:5" x14ac:dyDescent="0.25">
      <c r="A50" s="115"/>
      <c r="B50" s="115"/>
      <c r="C50" s="115"/>
      <c r="D50" s="115"/>
      <c r="E50" s="115"/>
    </row>
    <row r="51" spans="1:5" x14ac:dyDescent="0.25">
      <c r="A51" s="8" t="s">
        <v>34</v>
      </c>
      <c r="B51" s="5"/>
      <c r="C51" s="5"/>
      <c r="D51" s="5"/>
      <c r="E51" s="5"/>
    </row>
    <row r="52" spans="1:5" x14ac:dyDescent="0.25">
      <c r="A52" s="5" t="s">
        <v>35</v>
      </c>
      <c r="B52" s="30"/>
      <c r="C52" s="30"/>
      <c r="D52" s="30"/>
      <c r="E52" s="30"/>
    </row>
    <row r="53" spans="1:5" x14ac:dyDescent="0.25">
      <c r="A53" s="5" t="s">
        <v>36</v>
      </c>
      <c r="B53" s="30"/>
      <c r="C53" s="30"/>
      <c r="D53" s="30"/>
      <c r="E53" s="30"/>
    </row>
    <row r="54" spans="1:5" x14ac:dyDescent="0.25">
      <c r="A54" s="5" t="s">
        <v>37</v>
      </c>
      <c r="B54" s="30"/>
      <c r="C54" s="30"/>
      <c r="D54" s="30"/>
      <c r="E54" s="30"/>
    </row>
    <row r="55" spans="1:5" x14ac:dyDescent="0.25">
      <c r="A55" s="5" t="s">
        <v>38</v>
      </c>
      <c r="B55" s="30"/>
      <c r="C55" s="30"/>
      <c r="D55" s="30"/>
      <c r="E55" s="30"/>
    </row>
    <row r="56" spans="1:5" x14ac:dyDescent="0.25">
      <c r="A56" s="5" t="s">
        <v>39</v>
      </c>
      <c r="B56" s="30"/>
      <c r="C56" s="30"/>
      <c r="D56" s="30"/>
      <c r="E56" s="30"/>
    </row>
    <row r="57" spans="1:5" x14ac:dyDescent="0.25">
      <c r="A57" s="115"/>
      <c r="B57" s="115"/>
      <c r="C57" s="115"/>
      <c r="D57" s="115"/>
      <c r="E57" s="115"/>
    </row>
    <row r="58" spans="1:5" x14ac:dyDescent="0.25">
      <c r="A58" s="7" t="s">
        <v>40</v>
      </c>
    </row>
    <row r="59" spans="1:5" ht="25.5" customHeight="1" x14ac:dyDescent="0.25">
      <c r="A59" s="41" t="s">
        <v>41</v>
      </c>
      <c r="B59" s="41" t="s">
        <v>44</v>
      </c>
      <c r="C59" s="42" t="s">
        <v>43</v>
      </c>
    </row>
    <row r="60" spans="1:5" s="29" customFormat="1" x14ac:dyDescent="0.25">
      <c r="A60" s="43"/>
      <c r="B60" s="44"/>
      <c r="C60" s="44"/>
      <c r="D60" s="31"/>
    </row>
    <row r="61" spans="1:5" x14ac:dyDescent="0.25">
      <c r="A61" s="134" t="s">
        <v>42</v>
      </c>
      <c r="B61" s="134"/>
      <c r="C61" s="134"/>
      <c r="D61" s="134"/>
    </row>
    <row r="63" spans="1:5" x14ac:dyDescent="0.25">
      <c r="A63" s="5" t="s">
        <v>45</v>
      </c>
      <c r="B63" s="30"/>
    </row>
    <row r="65" spans="1:5" ht="25.2" customHeight="1" x14ac:dyDescent="0.25">
      <c r="A65" s="11" t="s">
        <v>46</v>
      </c>
      <c r="B65" s="30"/>
    </row>
    <row r="67" spans="1:5" x14ac:dyDescent="0.25">
      <c r="A67" s="5" t="s">
        <v>47</v>
      </c>
      <c r="B67" s="30"/>
    </row>
    <row r="68" spans="1:5" x14ac:dyDescent="0.25">
      <c r="A68" s="5" t="s">
        <v>48</v>
      </c>
      <c r="B68" s="30"/>
    </row>
    <row r="69" spans="1:5" x14ac:dyDescent="0.25">
      <c r="A69" s="5" t="s">
        <v>49</v>
      </c>
      <c r="B69" s="30"/>
    </row>
    <row r="70" spans="1:5" x14ac:dyDescent="0.25">
      <c r="A70" s="5" t="s">
        <v>50</v>
      </c>
      <c r="B70" s="30"/>
    </row>
    <row r="71" spans="1:5" ht="26.4" x14ac:dyDescent="0.25">
      <c r="A71" s="11" t="s">
        <v>51</v>
      </c>
      <c r="B71" s="30"/>
    </row>
    <row r="72" spans="1:5" ht="12.6" customHeight="1" x14ac:dyDescent="0.25">
      <c r="A72" s="115"/>
      <c r="B72" s="115"/>
      <c r="C72" s="115"/>
      <c r="D72" s="115"/>
      <c r="E72" s="115"/>
    </row>
    <row r="73" spans="1:5" x14ac:dyDescent="0.25">
      <c r="A73" s="11" t="s">
        <v>52</v>
      </c>
      <c r="B73" s="32"/>
    </row>
    <row r="74" spans="1:5" ht="26.4" x14ac:dyDescent="0.25">
      <c r="A74" s="11" t="s">
        <v>53</v>
      </c>
      <c r="B74" s="32"/>
    </row>
    <row r="75" spans="1:5" ht="26.4" x14ac:dyDescent="0.25">
      <c r="A75" s="11" t="s">
        <v>54</v>
      </c>
      <c r="B75" s="32"/>
    </row>
    <row r="76" spans="1:5" ht="13.8" customHeight="1" x14ac:dyDescent="0.25">
      <c r="A76" s="115"/>
      <c r="B76" s="115"/>
      <c r="C76" s="115"/>
      <c r="D76" s="115"/>
      <c r="E76" s="115"/>
    </row>
    <row r="77" spans="1:5" ht="13.8" x14ac:dyDescent="0.3">
      <c r="A77" s="50" t="s">
        <v>55</v>
      </c>
      <c r="B77" s="51"/>
      <c r="C77" s="52"/>
    </row>
    <row r="78" spans="1:5" ht="13.8" x14ac:dyDescent="0.3">
      <c r="A78" s="53" t="s">
        <v>56</v>
      </c>
      <c r="B78" s="51"/>
      <c r="C78" s="52"/>
    </row>
    <row r="79" spans="1:5" ht="13.8" x14ac:dyDescent="0.3">
      <c r="A79" s="53" t="s">
        <v>57</v>
      </c>
      <c r="B79" s="51"/>
      <c r="C79" s="52"/>
    </row>
    <row r="80" spans="1:5" ht="13.8" x14ac:dyDescent="0.3">
      <c r="A80" s="49" t="s">
        <v>58</v>
      </c>
      <c r="B80" s="51"/>
      <c r="C80" s="52"/>
    </row>
    <row r="81" spans="1:5" ht="27.6" x14ac:dyDescent="0.3">
      <c r="A81" s="49" t="s">
        <v>125</v>
      </c>
      <c r="B81" s="51"/>
      <c r="C81" s="52"/>
    </row>
    <row r="82" spans="1:5" ht="13.8" x14ac:dyDescent="0.3">
      <c r="A82" s="49" t="s">
        <v>124</v>
      </c>
      <c r="B82" s="51"/>
      <c r="C82" s="52"/>
    </row>
    <row r="83" spans="1:5" ht="13.8" x14ac:dyDescent="0.3">
      <c r="A83" s="49" t="s">
        <v>59</v>
      </c>
      <c r="B83" s="51"/>
      <c r="C83" s="52"/>
    </row>
    <row r="84" spans="1:5" ht="13.8" x14ac:dyDescent="0.3">
      <c r="A84" s="54" t="s">
        <v>126</v>
      </c>
      <c r="B84" s="55" t="s">
        <v>60</v>
      </c>
      <c r="C84" s="56"/>
    </row>
    <row r="85" spans="1:5" ht="13.8" x14ac:dyDescent="0.3">
      <c r="A85" s="54" t="s">
        <v>127</v>
      </c>
      <c r="B85" s="46" t="s">
        <v>61</v>
      </c>
      <c r="C85" s="56" t="s">
        <v>62</v>
      </c>
    </row>
    <row r="86" spans="1:5" x14ac:dyDescent="0.25">
      <c r="A86" s="115"/>
      <c r="B86" s="115"/>
      <c r="C86" s="115"/>
      <c r="D86" s="115"/>
      <c r="E86" s="115"/>
    </row>
    <row r="87" spans="1:5" ht="13.8" x14ac:dyDescent="0.3">
      <c r="A87" s="49" t="s">
        <v>128</v>
      </c>
      <c r="B87" s="46"/>
      <c r="C87" s="57"/>
    </row>
    <row r="88" spans="1:5" ht="13.8" x14ac:dyDescent="0.3">
      <c r="A88" s="58" t="s">
        <v>63</v>
      </c>
      <c r="B88" s="46"/>
      <c r="C88" s="57"/>
    </row>
    <row r="89" spans="1:5" ht="13.8" x14ac:dyDescent="0.3">
      <c r="A89" s="59" t="s">
        <v>64</v>
      </c>
      <c r="B89" s="46"/>
      <c r="C89" s="57"/>
    </row>
    <row r="90" spans="1:5" ht="13.8" x14ac:dyDescent="0.3">
      <c r="A90" s="59" t="s">
        <v>65</v>
      </c>
      <c r="B90" s="46"/>
      <c r="C90" s="57"/>
    </row>
    <row r="91" spans="1:5" ht="27.6" x14ac:dyDescent="0.3">
      <c r="A91" s="59" t="s">
        <v>66</v>
      </c>
      <c r="B91" s="46"/>
      <c r="C91" s="57"/>
    </row>
    <row r="92" spans="1:5" x14ac:dyDescent="0.25">
      <c r="A92" s="115"/>
      <c r="B92" s="115"/>
      <c r="C92" s="115"/>
      <c r="D92" s="115"/>
      <c r="E92" s="115"/>
    </row>
    <row r="93" spans="1:5" ht="13.8" x14ac:dyDescent="0.3">
      <c r="A93" s="58" t="s">
        <v>67</v>
      </c>
      <c r="B93" s="46"/>
      <c r="C93" s="57"/>
    </row>
    <row r="94" spans="1:5" ht="13.8" x14ac:dyDescent="0.3">
      <c r="A94" s="59" t="s">
        <v>64</v>
      </c>
      <c r="B94" s="46"/>
      <c r="C94" s="57"/>
    </row>
    <row r="95" spans="1:5" ht="13.8" x14ac:dyDescent="0.3">
      <c r="A95" s="59" t="s">
        <v>65</v>
      </c>
      <c r="B95" s="46"/>
      <c r="C95" s="57"/>
    </row>
    <row r="96" spans="1:5" ht="27.6" x14ac:dyDescent="0.3">
      <c r="A96" s="59" t="s">
        <v>66</v>
      </c>
      <c r="B96" s="46"/>
      <c r="C96" s="57"/>
    </row>
    <row r="97" spans="1:5" x14ac:dyDescent="0.25">
      <c r="A97" s="115"/>
      <c r="B97" s="115"/>
      <c r="C97" s="115"/>
      <c r="D97" s="115"/>
      <c r="E97" s="115"/>
    </row>
    <row r="98" spans="1:5" x14ac:dyDescent="0.25">
      <c r="A98" s="13" t="s">
        <v>68</v>
      </c>
    </row>
    <row r="99" spans="1:5" x14ac:dyDescent="0.25">
      <c r="A99" s="35"/>
      <c r="B99" s="5" t="s">
        <v>69</v>
      </c>
    </row>
    <row r="100" spans="1:5" x14ac:dyDescent="0.25">
      <c r="A100" s="35"/>
      <c r="B100" s="5" t="s">
        <v>70</v>
      </c>
    </row>
    <row r="101" spans="1:5" ht="6.6" customHeight="1" x14ac:dyDescent="0.25">
      <c r="A101" s="115"/>
      <c r="B101" s="115"/>
      <c r="C101" s="115"/>
      <c r="D101" s="115"/>
      <c r="E101" s="115"/>
    </row>
    <row r="102" spans="1:5" ht="31.2" customHeight="1" x14ac:dyDescent="0.25">
      <c r="A102" s="127" t="s">
        <v>71</v>
      </c>
      <c r="B102" s="127"/>
      <c r="C102" s="127"/>
      <c r="D102" s="127"/>
      <c r="E102" s="127"/>
    </row>
    <row r="103" spans="1:5" x14ac:dyDescent="0.25">
      <c r="A103" s="14"/>
      <c r="B103" s="14"/>
      <c r="C103" s="37" t="s">
        <v>72</v>
      </c>
      <c r="D103" s="37" t="s">
        <v>73</v>
      </c>
      <c r="E103" s="14" t="s">
        <v>74</v>
      </c>
    </row>
    <row r="104" spans="1:5" x14ac:dyDescent="0.25">
      <c r="A104" s="135" t="s">
        <v>92</v>
      </c>
      <c r="B104" s="131" t="s">
        <v>75</v>
      </c>
      <c r="C104" s="14" t="s">
        <v>76</v>
      </c>
      <c r="D104" s="38"/>
      <c r="E104" s="39"/>
    </row>
    <row r="105" spans="1:5" ht="15.75" customHeight="1" x14ac:dyDescent="0.25">
      <c r="A105" s="135"/>
      <c r="B105" s="131"/>
      <c r="C105" s="14" t="s">
        <v>77</v>
      </c>
      <c r="D105" s="40"/>
      <c r="E105" s="39"/>
    </row>
    <row r="106" spans="1:5" ht="15.75" customHeight="1" x14ac:dyDescent="0.25">
      <c r="A106" s="135"/>
      <c r="B106" s="131" t="s">
        <v>78</v>
      </c>
      <c r="C106" s="14" t="s">
        <v>79</v>
      </c>
      <c r="D106" s="40"/>
      <c r="E106" s="39"/>
    </row>
    <row r="107" spans="1:5" ht="15.75" customHeight="1" x14ac:dyDescent="0.25">
      <c r="A107" s="135"/>
      <c r="B107" s="131"/>
      <c r="C107" s="14" t="s">
        <v>77</v>
      </c>
      <c r="D107" s="40"/>
      <c r="E107" s="39"/>
    </row>
    <row r="108" spans="1:5" ht="15.75" customHeight="1" x14ac:dyDescent="0.25">
      <c r="A108" s="135"/>
      <c r="B108" s="131" t="s">
        <v>80</v>
      </c>
      <c r="C108" s="14" t="s">
        <v>79</v>
      </c>
      <c r="D108" s="40"/>
      <c r="E108" s="39"/>
    </row>
    <row r="109" spans="1:5" ht="15.75" customHeight="1" x14ac:dyDescent="0.25">
      <c r="A109" s="135"/>
      <c r="B109" s="131"/>
      <c r="C109" s="14" t="s">
        <v>77</v>
      </c>
      <c r="D109" s="40"/>
      <c r="E109" s="39"/>
    </row>
    <row r="110" spans="1:5" ht="15.75" customHeight="1" x14ac:dyDescent="0.25">
      <c r="A110" s="135"/>
      <c r="B110" s="131" t="s">
        <v>81</v>
      </c>
      <c r="C110" s="14" t="s">
        <v>79</v>
      </c>
      <c r="D110" s="40"/>
      <c r="E110" s="39"/>
    </row>
    <row r="111" spans="1:5" ht="15.75" customHeight="1" x14ac:dyDescent="0.25">
      <c r="A111" s="135"/>
      <c r="B111" s="131"/>
      <c r="C111" s="14" t="s">
        <v>77</v>
      </c>
      <c r="D111" s="40"/>
      <c r="E111" s="39"/>
    </row>
    <row r="112" spans="1:5" ht="15.75" customHeight="1" x14ac:dyDescent="0.25">
      <c r="A112" s="135"/>
      <c r="B112" s="131" t="s">
        <v>82</v>
      </c>
      <c r="C112" s="14" t="s">
        <v>76</v>
      </c>
      <c r="D112" s="40"/>
      <c r="E112" s="39"/>
    </row>
    <row r="113" spans="1:5" ht="15.75" customHeight="1" x14ac:dyDescent="0.25">
      <c r="A113" s="135"/>
      <c r="B113" s="131"/>
      <c r="C113" s="14" t="s">
        <v>77</v>
      </c>
      <c r="D113" s="40"/>
      <c r="E113" s="39"/>
    </row>
    <row r="114" spans="1:5" ht="15.75" customHeight="1" x14ac:dyDescent="0.25">
      <c r="A114" s="135"/>
      <c r="B114" s="131" t="s">
        <v>83</v>
      </c>
      <c r="C114" s="39"/>
      <c r="D114" s="40"/>
      <c r="E114" s="39"/>
    </row>
    <row r="115" spans="1:5" ht="15.75" customHeight="1" x14ac:dyDescent="0.25">
      <c r="A115" s="135"/>
      <c r="B115" s="131"/>
      <c r="C115" s="14" t="s">
        <v>77</v>
      </c>
      <c r="D115" s="40"/>
      <c r="E115" s="39"/>
    </row>
    <row r="116" spans="1:5" ht="15.75" customHeight="1" x14ac:dyDescent="0.25">
      <c r="A116" s="135"/>
      <c r="B116" s="14" t="s">
        <v>84</v>
      </c>
      <c r="C116" s="14" t="s">
        <v>77</v>
      </c>
      <c r="D116" s="40"/>
      <c r="E116" s="39"/>
    </row>
    <row r="117" spans="1:5" x14ac:dyDescent="0.25">
      <c r="A117" s="135" t="s">
        <v>93</v>
      </c>
      <c r="B117" s="14" t="s">
        <v>85</v>
      </c>
      <c r="C117" s="14" t="s">
        <v>77</v>
      </c>
      <c r="D117" s="40"/>
      <c r="E117" s="39"/>
    </row>
    <row r="118" spans="1:5" x14ac:dyDescent="0.25">
      <c r="A118" s="135"/>
      <c r="B118" s="14"/>
      <c r="C118" s="14" t="s">
        <v>77</v>
      </c>
      <c r="D118" s="40"/>
      <c r="E118" s="39"/>
    </row>
    <row r="119" spans="1:5" x14ac:dyDescent="0.25">
      <c r="A119" s="135"/>
      <c r="B119" s="14"/>
      <c r="C119" s="14" t="s">
        <v>77</v>
      </c>
      <c r="D119" s="40"/>
      <c r="E119" s="39"/>
    </row>
    <row r="120" spans="1:5" ht="15.75" customHeight="1" x14ac:dyDescent="0.25">
      <c r="A120" s="135"/>
      <c r="B120" s="14"/>
      <c r="C120" s="14" t="s">
        <v>77</v>
      </c>
      <c r="D120" s="40"/>
      <c r="E120" s="39"/>
    </row>
    <row r="121" spans="1:5" ht="15.75" customHeight="1" x14ac:dyDescent="0.25">
      <c r="A121" s="135"/>
      <c r="B121" s="14"/>
      <c r="C121" s="14" t="s">
        <v>77</v>
      </c>
      <c r="D121" s="40"/>
      <c r="E121" s="39"/>
    </row>
    <row r="122" spans="1:5" ht="15.75" customHeight="1" x14ac:dyDescent="0.25">
      <c r="A122" s="135"/>
      <c r="B122" s="14"/>
      <c r="C122" s="14" t="s">
        <v>77</v>
      </c>
      <c r="D122" s="40"/>
      <c r="E122" s="39"/>
    </row>
    <row r="123" spans="1:5" ht="15.75" customHeight="1" x14ac:dyDescent="0.25">
      <c r="A123" s="135"/>
      <c r="B123" s="14"/>
      <c r="C123" s="14" t="s">
        <v>77</v>
      </c>
      <c r="D123" s="40"/>
      <c r="E123" s="39"/>
    </row>
    <row r="124" spans="1:5" ht="15.75" customHeight="1" x14ac:dyDescent="0.25">
      <c r="A124" s="135"/>
      <c r="B124" s="14"/>
      <c r="C124" s="14" t="s">
        <v>77</v>
      </c>
      <c r="D124" s="40"/>
      <c r="E124" s="39"/>
    </row>
    <row r="125" spans="1:5" ht="15.75" customHeight="1" x14ac:dyDescent="0.25">
      <c r="A125" s="135"/>
      <c r="B125" s="14"/>
      <c r="C125" s="14" t="s">
        <v>77</v>
      </c>
      <c r="D125" s="40"/>
      <c r="E125" s="39"/>
    </row>
    <row r="126" spans="1:5" ht="15.75" customHeight="1" x14ac:dyDescent="0.25">
      <c r="A126" s="135"/>
      <c r="B126" s="14"/>
      <c r="C126" s="14" t="s">
        <v>77</v>
      </c>
      <c r="D126" s="40"/>
      <c r="E126" s="39"/>
    </row>
    <row r="127" spans="1:5" ht="15.75" customHeight="1" x14ac:dyDescent="0.25">
      <c r="A127" s="135"/>
      <c r="B127" s="14" t="s">
        <v>84</v>
      </c>
      <c r="C127" s="14" t="s">
        <v>77</v>
      </c>
      <c r="D127" s="40"/>
      <c r="E127" s="39"/>
    </row>
    <row r="128" spans="1:5" x14ac:dyDescent="0.25">
      <c r="A128" s="131" t="s">
        <v>86</v>
      </c>
      <c r="B128" s="131"/>
      <c r="C128" s="14" t="s">
        <v>77</v>
      </c>
      <c r="D128" s="40"/>
      <c r="E128" s="39"/>
    </row>
    <row r="129" spans="1:5" x14ac:dyDescent="0.25">
      <c r="A129" s="131" t="s">
        <v>87</v>
      </c>
      <c r="B129" s="131"/>
      <c r="C129" s="14" t="s">
        <v>77</v>
      </c>
      <c r="D129" s="40"/>
      <c r="E129" s="39"/>
    </row>
    <row r="130" spans="1:5" ht="12.75" customHeight="1" x14ac:dyDescent="0.25">
      <c r="A130" s="132" t="s">
        <v>94</v>
      </c>
      <c r="B130" s="132"/>
      <c r="C130" s="14" t="s">
        <v>77</v>
      </c>
      <c r="D130" s="40"/>
      <c r="E130" s="39"/>
    </row>
    <row r="131" spans="1:5" ht="12.75" customHeight="1" x14ac:dyDescent="0.25">
      <c r="A131" s="130" t="s">
        <v>95</v>
      </c>
      <c r="B131" s="130"/>
      <c r="C131" s="14" t="s">
        <v>77</v>
      </c>
      <c r="D131" s="40"/>
      <c r="E131" s="39"/>
    </row>
    <row r="132" spans="1:5" ht="12.75" customHeight="1" x14ac:dyDescent="0.25">
      <c r="A132" s="130" t="s">
        <v>96</v>
      </c>
      <c r="B132" s="130"/>
      <c r="C132" s="14" t="s">
        <v>77</v>
      </c>
      <c r="D132" s="40"/>
      <c r="E132" s="39"/>
    </row>
    <row r="133" spans="1:5" ht="12.75" customHeight="1" x14ac:dyDescent="0.25">
      <c r="A133" s="130" t="s">
        <v>97</v>
      </c>
      <c r="B133" s="130"/>
      <c r="C133" s="14" t="s">
        <v>77</v>
      </c>
      <c r="D133" s="40"/>
      <c r="E133" s="39"/>
    </row>
    <row r="134" spans="1:5" x14ac:dyDescent="0.25">
      <c r="A134" s="131" t="s">
        <v>88</v>
      </c>
      <c r="B134" s="131"/>
      <c r="C134" s="14" t="s">
        <v>77</v>
      </c>
      <c r="D134" s="40"/>
      <c r="E134" s="39"/>
    </row>
    <row r="135" spans="1:5" ht="12.75" customHeight="1" x14ac:dyDescent="0.25">
      <c r="A135" s="130" t="s">
        <v>98</v>
      </c>
      <c r="B135" s="130"/>
      <c r="C135" s="14" t="s">
        <v>77</v>
      </c>
      <c r="D135" s="40"/>
      <c r="E135" s="39"/>
    </row>
    <row r="136" spans="1:5" x14ac:dyDescent="0.25">
      <c r="A136" s="131" t="s">
        <v>89</v>
      </c>
      <c r="B136" s="131"/>
      <c r="C136" s="14"/>
      <c r="D136" s="40"/>
      <c r="E136" s="39"/>
    </row>
    <row r="137" spans="1:5" x14ac:dyDescent="0.25">
      <c r="A137" s="131" t="s">
        <v>90</v>
      </c>
      <c r="B137" s="131"/>
      <c r="C137" s="14" t="s">
        <v>91</v>
      </c>
      <c r="D137" s="40"/>
      <c r="E137" s="39"/>
    </row>
    <row r="138" spans="1:5" x14ac:dyDescent="0.25">
      <c r="A138" s="115"/>
      <c r="B138" s="115"/>
      <c r="C138" s="115"/>
      <c r="D138" s="115"/>
      <c r="E138" s="115"/>
    </row>
    <row r="139" spans="1:5" ht="27.6" customHeight="1" x14ac:dyDescent="0.25">
      <c r="A139" s="128" t="s">
        <v>99</v>
      </c>
      <c r="B139" s="128"/>
      <c r="C139" s="128"/>
      <c r="D139" s="128"/>
      <c r="E139" s="128"/>
    </row>
    <row r="140" spans="1:5" x14ac:dyDescent="0.25">
      <c r="A140" s="115"/>
      <c r="B140" s="115"/>
      <c r="C140" s="115"/>
      <c r="D140" s="115"/>
      <c r="E140" s="115"/>
    </row>
    <row r="141" spans="1:5" ht="31.8" customHeight="1" x14ac:dyDescent="0.25">
      <c r="A141" s="129" t="s">
        <v>100</v>
      </c>
      <c r="B141" s="129"/>
    </row>
    <row r="142" spans="1:5" x14ac:dyDescent="0.25">
      <c r="A142" s="14" t="s">
        <v>101</v>
      </c>
      <c r="B142" s="30"/>
    </row>
    <row r="143" spans="1:5" x14ac:dyDescent="0.25">
      <c r="A143" s="14" t="s">
        <v>102</v>
      </c>
      <c r="B143" s="30"/>
    </row>
    <row r="144" spans="1:5" x14ac:dyDescent="0.25">
      <c r="A144" s="14" t="s">
        <v>103</v>
      </c>
      <c r="B144" s="30"/>
    </row>
    <row r="145" spans="1:5" x14ac:dyDescent="0.25">
      <c r="A145" s="6"/>
    </row>
    <row r="146" spans="1:5" x14ac:dyDescent="0.25">
      <c r="A146" s="14" t="s">
        <v>104</v>
      </c>
      <c r="B146" s="30"/>
    </row>
    <row r="147" spans="1:5" x14ac:dyDescent="0.25">
      <c r="A147" s="14" t="s">
        <v>105</v>
      </c>
      <c r="B147" s="30"/>
    </row>
    <row r="148" spans="1:5" x14ac:dyDescent="0.25">
      <c r="A148" s="14" t="s">
        <v>106</v>
      </c>
      <c r="B148" s="30"/>
    </row>
    <row r="149" spans="1:5" x14ac:dyDescent="0.25">
      <c r="A149" s="115"/>
      <c r="B149" s="115"/>
      <c r="C149" s="115"/>
      <c r="D149" s="115"/>
      <c r="E149" s="115"/>
    </row>
    <row r="150" spans="1:5" x14ac:dyDescent="0.25">
      <c r="A150" s="5" t="s">
        <v>107</v>
      </c>
      <c r="B150" s="36"/>
    </row>
    <row r="152" spans="1:5" x14ac:dyDescent="0.25">
      <c r="A152" s="14" t="s">
        <v>108</v>
      </c>
      <c r="B152" s="30"/>
    </row>
    <row r="153" spans="1:5" x14ac:dyDescent="0.25">
      <c r="A153" s="115"/>
      <c r="B153" s="115"/>
      <c r="C153" s="115"/>
      <c r="D153" s="115"/>
      <c r="E153" s="115"/>
    </row>
    <row r="154" spans="1:5" ht="51.6" customHeight="1" x14ac:dyDescent="0.25">
      <c r="A154" s="5" t="s">
        <v>109</v>
      </c>
      <c r="B154" s="30"/>
    </row>
    <row r="155" spans="1:5" x14ac:dyDescent="0.25">
      <c r="A155" s="115"/>
      <c r="B155" s="115"/>
      <c r="C155" s="115"/>
      <c r="D155" s="115"/>
      <c r="E155" s="115"/>
    </row>
    <row r="156" spans="1:5" x14ac:dyDescent="0.25">
      <c r="A156" s="115" t="s">
        <v>110</v>
      </c>
      <c r="B156" s="115"/>
      <c r="C156" s="115"/>
      <c r="D156" s="115"/>
      <c r="E156" s="115"/>
    </row>
    <row r="157" spans="1:5" x14ac:dyDescent="0.25">
      <c r="A157" s="115"/>
      <c r="B157" s="115"/>
      <c r="C157" s="115"/>
      <c r="D157" s="115"/>
      <c r="E157" s="115"/>
    </row>
    <row r="158" spans="1:5" x14ac:dyDescent="0.25">
      <c r="A158" s="137" t="s">
        <v>111</v>
      </c>
      <c r="B158" s="137"/>
      <c r="C158" s="137"/>
      <c r="D158" s="137"/>
      <c r="E158" s="137"/>
    </row>
    <row r="159" spans="1:5" x14ac:dyDescent="0.25">
      <c r="A159" s="137" t="s">
        <v>112</v>
      </c>
      <c r="B159" s="137"/>
      <c r="C159" s="137"/>
      <c r="D159" s="137"/>
      <c r="E159" s="137"/>
    </row>
    <row r="160" spans="1:5" ht="31.2" customHeight="1" x14ac:dyDescent="0.25">
      <c r="A160" s="124" t="s">
        <v>113</v>
      </c>
      <c r="B160" s="124"/>
      <c r="C160" s="124"/>
      <c r="D160" s="124"/>
      <c r="E160" s="124"/>
    </row>
    <row r="161" spans="1:5" x14ac:dyDescent="0.25">
      <c r="A161" s="136" t="s">
        <v>114</v>
      </c>
      <c r="B161" s="136"/>
      <c r="C161" s="136"/>
      <c r="D161" s="136"/>
      <c r="E161" s="136"/>
    </row>
    <row r="162" spans="1:5" x14ac:dyDescent="0.25">
      <c r="A162" s="136" t="s">
        <v>115</v>
      </c>
      <c r="B162" s="136"/>
      <c r="C162" s="136"/>
      <c r="D162" s="136"/>
      <c r="E162" s="136"/>
    </row>
    <row r="163" spans="1:5" x14ac:dyDescent="0.25">
      <c r="A163" s="136" t="s">
        <v>116</v>
      </c>
      <c r="B163" s="136"/>
      <c r="C163" s="136"/>
      <c r="D163" s="136"/>
      <c r="E163" s="136"/>
    </row>
    <row r="164" spans="1:5" ht="31.2" customHeight="1" x14ac:dyDescent="0.25">
      <c r="A164" s="124" t="s">
        <v>117</v>
      </c>
      <c r="B164" s="124"/>
      <c r="C164" s="124"/>
      <c r="D164" s="124"/>
      <c r="E164" s="124"/>
    </row>
    <row r="165" spans="1:5" x14ac:dyDescent="0.25">
      <c r="A165" s="15"/>
    </row>
  </sheetData>
  <sheetProtection algorithmName="SHA-512" hashValue="eeH+B5bbUzpb37lmn7E5m/Bw25O4GaLnOUeq0y6PXmbaAsYw/I7r7U8kbfxBbr7M7Zn861gvL/xgh3F59VccSw==" saltValue="SyxTWMY9n5R4dqY/jeBk0w==" spinCount="100000" sheet="1" objects="1" scenarios="1" insertRows="0"/>
  <mergeCells count="74">
    <mergeCell ref="A149:E149"/>
    <mergeCell ref="A153:E153"/>
    <mergeCell ref="A140:E140"/>
    <mergeCell ref="A138:E138"/>
    <mergeCell ref="A163:E163"/>
    <mergeCell ref="A164:E164"/>
    <mergeCell ref="A156:E156"/>
    <mergeCell ref="A157:E157"/>
    <mergeCell ref="A158:E158"/>
    <mergeCell ref="A159:E159"/>
    <mergeCell ref="A160:E160"/>
    <mergeCell ref="A161:E161"/>
    <mergeCell ref="A162:E162"/>
    <mergeCell ref="A101:E101"/>
    <mergeCell ref="A97:E97"/>
    <mergeCell ref="A155:E155"/>
    <mergeCell ref="B16:C16"/>
    <mergeCell ref="B17:C17"/>
    <mergeCell ref="B18:C18"/>
    <mergeCell ref="B19:C19"/>
    <mergeCell ref="B21:C21"/>
    <mergeCell ref="B112:B113"/>
    <mergeCell ref="B114:B115"/>
    <mergeCell ref="A61:D61"/>
    <mergeCell ref="A104:A116"/>
    <mergeCell ref="A117:A127"/>
    <mergeCell ref="A136:B136"/>
    <mergeCell ref="A137:B137"/>
    <mergeCell ref="A134:B134"/>
    <mergeCell ref="A102:E102"/>
    <mergeCell ref="A139:E139"/>
    <mergeCell ref="A141:B141"/>
    <mergeCell ref="A135:B135"/>
    <mergeCell ref="A132:B132"/>
    <mergeCell ref="A133:B133"/>
    <mergeCell ref="A131:B131"/>
    <mergeCell ref="A128:B128"/>
    <mergeCell ref="A129:B129"/>
    <mergeCell ref="A130:B130"/>
    <mergeCell ref="B104:B105"/>
    <mergeCell ref="B106:B107"/>
    <mergeCell ref="B108:B109"/>
    <mergeCell ref="B110:B111"/>
    <mergeCell ref="A50:E50"/>
    <mergeCell ref="A47:E47"/>
    <mergeCell ref="A45:E45"/>
    <mergeCell ref="A76:E76"/>
    <mergeCell ref="A72:E72"/>
    <mergeCell ref="A57:E57"/>
    <mergeCell ref="A32:B32"/>
    <mergeCell ref="A27:E27"/>
    <mergeCell ref="A22:E22"/>
    <mergeCell ref="A4:E4"/>
    <mergeCell ref="A1:E1"/>
    <mergeCell ref="A2:D2"/>
    <mergeCell ref="A3:E3"/>
    <mergeCell ref="B5:E5"/>
    <mergeCell ref="B6:E6"/>
    <mergeCell ref="A33:B33"/>
    <mergeCell ref="A34:B34"/>
    <mergeCell ref="A15:E15"/>
    <mergeCell ref="A92:E92"/>
    <mergeCell ref="A86:E86"/>
    <mergeCell ref="D28:E28"/>
    <mergeCell ref="D29:E29"/>
    <mergeCell ref="D30:E30"/>
    <mergeCell ref="D31:E31"/>
    <mergeCell ref="D32:E32"/>
    <mergeCell ref="D33:E33"/>
    <mergeCell ref="D34:E34"/>
    <mergeCell ref="A28:C28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Footer>&amp;R&amp;P/&amp;N</oddFooter>
  </headerFooter>
  <rowBreaks count="4" manualBreakCount="4">
    <brk id="34" max="4" man="1"/>
    <brk id="72" max="4" man="1"/>
    <brk id="101" max="4" man="1"/>
    <brk id="13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2025-A4BE-4C60-939E-F6CCB44E2E6D}">
  <dimension ref="A1:B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131</v>
      </c>
      <c r="B1" t="s">
        <v>223</v>
      </c>
    </row>
    <row r="2" spans="1:2" x14ac:dyDescent="0.3">
      <c r="A2" t="s">
        <v>132</v>
      </c>
      <c r="B2">
        <v>1</v>
      </c>
    </row>
  </sheetData>
  <sheetProtection algorithmName="SHA-512" hashValue="5r+3mNs+UsPh5CDOMBzKCULgmYnRTLy3lu9GchmB56qQMKEgoZ0ci7O4FpPOiJu/RCKmb/ZhU5JJrbOGE4cj1w==" saltValue="av5JAhx0VVWN/J2+n5yo+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1C5D-7DE3-4EB8-9D11-E2BAAA06FD06}">
  <sheetPr>
    <pageSetUpPr fitToPage="1"/>
  </sheetPr>
  <dimension ref="A1:N19"/>
  <sheetViews>
    <sheetView showGridLines="0" zoomScaleNormal="100" workbookViewId="0">
      <selection activeCell="L13" sqref="L13"/>
    </sheetView>
  </sheetViews>
  <sheetFormatPr defaultRowHeight="14.4" x14ac:dyDescent="0.3"/>
  <cols>
    <col min="1" max="1" width="24.6640625" style="60" customWidth="1"/>
    <col min="2" max="4" width="8.88671875" style="60"/>
    <col min="5" max="5" width="10.109375" style="60" bestFit="1" customWidth="1"/>
    <col min="6" max="16384" width="8.88671875" style="60"/>
  </cols>
  <sheetData>
    <row r="1" spans="1:14" x14ac:dyDescent="0.3">
      <c r="A1" s="141"/>
      <c r="B1" s="141"/>
      <c r="C1" s="141"/>
      <c r="D1" s="141"/>
      <c r="E1" s="141"/>
      <c r="F1" s="141"/>
      <c r="G1" s="141"/>
      <c r="H1" s="141"/>
    </row>
    <row r="2" spans="1:14" x14ac:dyDescent="0.3">
      <c r="B2" s="61" t="s">
        <v>133</v>
      </c>
    </row>
    <row r="3" spans="1:14" x14ac:dyDescent="0.3">
      <c r="A3" s="142"/>
      <c r="B3" s="142"/>
      <c r="C3" s="142"/>
      <c r="D3" s="142"/>
      <c r="E3" s="142"/>
      <c r="F3" s="142"/>
      <c r="G3" s="142"/>
      <c r="H3" s="142"/>
    </row>
    <row r="4" spans="1:14" ht="44.25" customHeight="1" x14ac:dyDescent="0.3">
      <c r="A4" s="143" t="s">
        <v>134</v>
      </c>
      <c r="B4" s="144"/>
      <c r="C4" s="144"/>
      <c r="D4" s="144"/>
      <c r="E4" s="144"/>
      <c r="F4" s="144"/>
      <c r="G4" s="144"/>
      <c r="H4" s="145"/>
    </row>
    <row r="5" spans="1:14" x14ac:dyDescent="0.3">
      <c r="A5" s="146" t="s">
        <v>135</v>
      </c>
      <c r="B5" s="147"/>
      <c r="C5" s="147"/>
      <c r="D5" s="147"/>
      <c r="E5" s="147"/>
      <c r="F5" s="147"/>
      <c r="G5" s="147"/>
      <c r="H5" s="148"/>
    </row>
    <row r="6" spans="1:14" x14ac:dyDescent="0.3">
      <c r="A6" s="149"/>
      <c r="B6" s="150"/>
      <c r="C6" s="150"/>
      <c r="D6" s="150"/>
      <c r="E6" s="150"/>
      <c r="F6" s="150"/>
      <c r="G6" s="150"/>
      <c r="H6" s="151"/>
    </row>
    <row r="7" spans="1:14" x14ac:dyDescent="0.3">
      <c r="A7" s="62" t="s">
        <v>136</v>
      </c>
      <c r="B7" s="152"/>
      <c r="C7" s="152"/>
      <c r="D7" s="152"/>
      <c r="E7" s="152"/>
      <c r="F7" s="152"/>
      <c r="G7" s="152"/>
      <c r="H7" s="153"/>
    </row>
    <row r="8" spans="1:14" ht="14.25" customHeight="1" x14ac:dyDescent="0.3">
      <c r="A8" s="146" t="s">
        <v>137</v>
      </c>
      <c r="B8" s="147"/>
      <c r="C8" s="147"/>
      <c r="D8" s="147"/>
      <c r="E8" s="147"/>
      <c r="F8" s="147"/>
      <c r="G8" s="147"/>
      <c r="H8" s="148"/>
    </row>
    <row r="9" spans="1:14" x14ac:dyDescent="0.3">
      <c r="A9" s="154"/>
      <c r="B9" s="155"/>
      <c r="C9" s="155"/>
      <c r="D9" s="155"/>
      <c r="E9" s="155"/>
      <c r="F9" s="155"/>
      <c r="G9" s="155"/>
      <c r="H9" s="156"/>
    </row>
    <row r="10" spans="1:14" x14ac:dyDescent="0.3">
      <c r="A10" s="157" t="s">
        <v>138</v>
      </c>
      <c r="B10" s="158"/>
      <c r="C10" s="158"/>
      <c r="D10" s="158"/>
      <c r="E10" s="158"/>
      <c r="F10" s="158"/>
      <c r="G10" s="158"/>
      <c r="H10" s="158"/>
    </row>
    <row r="11" spans="1:14" ht="15.75" customHeight="1" x14ac:dyDescent="0.3">
      <c r="A11" s="157" t="s">
        <v>139</v>
      </c>
      <c r="B11" s="158"/>
      <c r="C11" s="158"/>
      <c r="D11" s="158"/>
      <c r="E11" s="158"/>
      <c r="F11" s="158"/>
      <c r="G11" s="158"/>
      <c r="H11" s="158"/>
    </row>
    <row r="12" spans="1:14" ht="15" customHeight="1" x14ac:dyDescent="0.3">
      <c r="A12" s="159" t="s">
        <v>140</v>
      </c>
      <c r="B12" s="159"/>
      <c r="C12" s="159"/>
      <c r="D12" s="159"/>
      <c r="E12" s="159"/>
      <c r="F12" s="159"/>
      <c r="G12" s="159"/>
      <c r="H12" s="159"/>
    </row>
    <row r="13" spans="1:14" ht="278.25" customHeight="1" x14ac:dyDescent="0.3">
      <c r="A13" s="138"/>
      <c r="B13" s="139"/>
      <c r="C13" s="139"/>
      <c r="D13" s="139"/>
      <c r="E13" s="139"/>
      <c r="F13" s="139"/>
      <c r="G13" s="139"/>
      <c r="H13" s="140"/>
    </row>
    <row r="14" spans="1:14" ht="53.25" customHeight="1" x14ac:dyDescent="0.3">
      <c r="A14" s="163" t="str">
        <f>IF(A12="napríklad (schéma zapojenia plynovej turbíny)",
"EpCELK = (Ep1 + Ep2) – Ep2, 
QKVET = Q – (Ep2 x 0,9*),
ACELK = A,",IF(A12="napríklad (schéma zapojenia parnej turbíny)",
"EpCELK = Ep – Q1/0,9*,
QKVET = (Q1 + Q2) – Q1,
ACELK = A,",IF(A12="napríklad (schéma zapojenia paroplynového zariadenia)",
"EpCELK = Ep1 + Ep2 – Ep3,
QKVET = (Q1 + Q2) – (Ep3 x 0,9*),
ACELK = A1 + A2,",IF(A12="napríklad (schéma zapojenia spaľovacieho motora)",
"EpCELK = Ep,
QKVET = Q,
ACELK = A,"))))</f>
        <v>EpCELK = (Ep1 + Ep2) – Ep2, 
QKVET = Q – (Ep2 x 0,9*),
ACELK = A,</v>
      </c>
      <c r="B14" s="164"/>
      <c r="C14" s="164"/>
      <c r="D14" s="164"/>
      <c r="E14" s="164"/>
      <c r="F14" s="164"/>
      <c r="G14" s="164"/>
      <c r="H14" s="165"/>
    </row>
    <row r="15" spans="1:14" ht="15" customHeight="1" x14ac:dyDescent="0.35">
      <c r="A15" s="166" t="s">
        <v>141</v>
      </c>
      <c r="B15" s="166"/>
      <c r="C15" s="166"/>
      <c r="D15" s="63" t="s">
        <v>142</v>
      </c>
      <c r="E15" s="63" t="s">
        <v>143</v>
      </c>
      <c r="F15" s="167"/>
      <c r="G15" s="167"/>
      <c r="H15" s="63" t="s">
        <v>77</v>
      </c>
      <c r="N15" s="60">
        <f>(5+12*0.9)-12*0.9</f>
        <v>5</v>
      </c>
    </row>
    <row r="16" spans="1:14" ht="18" x14ac:dyDescent="0.35">
      <c r="A16" s="168" t="s">
        <v>144</v>
      </c>
      <c r="B16" s="168"/>
      <c r="C16" s="168"/>
      <c r="D16" s="64" t="s">
        <v>145</v>
      </c>
      <c r="E16" s="64" t="s">
        <v>143</v>
      </c>
      <c r="F16" s="162"/>
      <c r="G16" s="162"/>
      <c r="H16" s="64" t="s">
        <v>77</v>
      </c>
    </row>
    <row r="17" spans="1:8" ht="18" x14ac:dyDescent="0.35">
      <c r="A17" s="169" t="s">
        <v>146</v>
      </c>
      <c r="B17" s="169"/>
      <c r="C17" s="169"/>
      <c r="D17" s="64" t="s">
        <v>147</v>
      </c>
      <c r="E17" s="64" t="s">
        <v>143</v>
      </c>
      <c r="F17" s="162"/>
      <c r="G17" s="162"/>
      <c r="H17" s="64" t="s">
        <v>77</v>
      </c>
    </row>
    <row r="18" spans="1:8" ht="27.75" customHeight="1" x14ac:dyDescent="0.3">
      <c r="A18" s="160" t="s">
        <v>148</v>
      </c>
      <c r="B18" s="161"/>
      <c r="C18" s="161"/>
      <c r="D18" s="161"/>
      <c r="E18" s="161"/>
      <c r="F18" s="161"/>
      <c r="G18" s="161"/>
      <c r="H18" s="161"/>
    </row>
    <row r="19" spans="1:8" ht="24" customHeight="1" x14ac:dyDescent="0.3">
      <c r="A19" s="64" t="s">
        <v>149</v>
      </c>
      <c r="B19" s="162"/>
      <c r="C19" s="162"/>
      <c r="D19" s="65" t="s">
        <v>107</v>
      </c>
      <c r="E19" s="66"/>
      <c r="F19" s="64" t="s">
        <v>150</v>
      </c>
      <c r="G19" s="162"/>
      <c r="H19" s="162"/>
    </row>
  </sheetData>
  <sheetProtection algorithmName="SHA-512" hashValue="y0KIHBa7mbIc/N93il6buqHzsmXFezCJ9ww5yvV6Sgacp9NwfHr3TG9yaOG3lWHccnv1XcK096Eeea9zfHj8SQ==" saltValue="lk7VkyRvPToj8Q1MJ78GDw==" spinCount="100000" sheet="1" scenarios="1"/>
  <mergeCells count="22">
    <mergeCell ref="A18:H18"/>
    <mergeCell ref="B19:C19"/>
    <mergeCell ref="G19:H19"/>
    <mergeCell ref="A14:H14"/>
    <mergeCell ref="A15:C15"/>
    <mergeCell ref="F15:G15"/>
    <mergeCell ref="A16:C16"/>
    <mergeCell ref="F16:G16"/>
    <mergeCell ref="A17:C17"/>
    <mergeCell ref="F17:G17"/>
    <mergeCell ref="A13:H13"/>
    <mergeCell ref="A1:H1"/>
    <mergeCell ref="A3:H3"/>
    <mergeCell ref="A4:H4"/>
    <mergeCell ref="A5:H5"/>
    <mergeCell ref="A6:H6"/>
    <mergeCell ref="B7:H7"/>
    <mergeCell ref="A8:H8"/>
    <mergeCell ref="A9:H9"/>
    <mergeCell ref="A10:H10"/>
    <mergeCell ref="A11:H11"/>
    <mergeCell ref="A12:H12"/>
  </mergeCells>
  <dataValidations count="1">
    <dataValidation type="list" allowBlank="1" showInputMessage="1" showErrorMessage="1" sqref="A12:H12" xr:uid="{85DAF320-71DF-42A5-94D9-E225DBB371B1}">
      <formula1>"napríklad (schéma zapojenia plynovej turbíny),napríklad (schéma zapojenia parnej turbíny),napríklad (schéma zapojenia paroplynového zariadenia),napríklad (schéma zapojenia spaľovacieho motora),"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1A0A-D679-4703-A030-BB4C4EC7C206}">
  <dimension ref="A1:A4"/>
  <sheetViews>
    <sheetView showGridLines="0" zoomScale="60" zoomScaleNormal="60" workbookViewId="0">
      <selection activeCell="A7" sqref="A7"/>
    </sheetView>
  </sheetViews>
  <sheetFormatPr defaultRowHeight="14.4" x14ac:dyDescent="0.3"/>
  <cols>
    <col min="1" max="1" width="16.109375" style="68" customWidth="1"/>
    <col min="2" max="2" width="84.5546875" customWidth="1"/>
  </cols>
  <sheetData>
    <row r="1" spans="1:1" ht="266.25" customHeight="1" x14ac:dyDescent="0.3">
      <c r="A1" s="67" t="s">
        <v>140</v>
      </c>
    </row>
    <row r="2" spans="1:1" ht="256.5" customHeight="1" x14ac:dyDescent="0.3">
      <c r="A2" s="67" t="s">
        <v>151</v>
      </c>
    </row>
    <row r="3" spans="1:1" ht="264.75" customHeight="1" x14ac:dyDescent="0.3">
      <c r="A3" s="67" t="s">
        <v>152</v>
      </c>
    </row>
    <row r="4" spans="1:1" ht="264.75" customHeight="1" x14ac:dyDescent="0.3">
      <c r="A4" s="67" t="s">
        <v>153</v>
      </c>
    </row>
  </sheetData>
  <sheetProtection algorithmName="SHA-512" hashValue="ca/zla4Nx0P482rj6CorqS6/rUHxAcFd1sNratcVmwcg7TFOYiVzTmLtxoCImEOFRb1Z0wubscY00+DXK7cZdg==" saltValue="vzgQYZsiQ0oEtxm2Zrdpa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AC34-286B-421E-9E68-A8ACC5158E08}">
  <sheetPr>
    <pageSetUpPr fitToPage="1"/>
  </sheetPr>
  <dimension ref="A1:H17"/>
  <sheetViews>
    <sheetView showGridLines="0" workbookViewId="0">
      <selection activeCell="B7" sqref="B7:C7"/>
    </sheetView>
  </sheetViews>
  <sheetFormatPr defaultRowHeight="14.4" x14ac:dyDescent="0.3"/>
  <cols>
    <col min="5" max="5" width="21.33203125" bestFit="1" customWidth="1"/>
  </cols>
  <sheetData>
    <row r="1" spans="1:8" x14ac:dyDescent="0.3">
      <c r="A1" s="69"/>
    </row>
    <row r="2" spans="1:8" x14ac:dyDescent="0.3">
      <c r="C2" s="70"/>
    </row>
    <row r="4" spans="1:8" ht="60" customHeight="1" x14ac:dyDescent="0.3">
      <c r="A4" s="173" t="s">
        <v>154</v>
      </c>
      <c r="B4" s="174"/>
      <c r="C4" s="174"/>
      <c r="D4" s="174"/>
      <c r="E4" s="174"/>
      <c r="F4" s="174"/>
      <c r="G4" s="174"/>
      <c r="H4" s="175"/>
    </row>
    <row r="5" spans="1:8" x14ac:dyDescent="0.3">
      <c r="A5" s="170" t="s">
        <v>135</v>
      </c>
      <c r="B5" s="171"/>
      <c r="C5" s="171"/>
      <c r="D5" s="171"/>
      <c r="E5" s="171"/>
      <c r="F5" s="171"/>
      <c r="G5" s="171"/>
      <c r="H5" s="172"/>
    </row>
    <row r="6" spans="1:8" x14ac:dyDescent="0.3">
      <c r="A6" s="149"/>
      <c r="B6" s="150"/>
      <c r="C6" s="150"/>
      <c r="D6" s="150"/>
      <c r="E6" s="150"/>
      <c r="F6" s="150"/>
      <c r="G6" s="150"/>
      <c r="H6" s="151"/>
    </row>
    <row r="7" spans="1:8" x14ac:dyDescent="0.3">
      <c r="A7" s="71" t="s">
        <v>136</v>
      </c>
      <c r="B7" s="152"/>
      <c r="C7" s="152"/>
      <c r="D7" s="150"/>
      <c r="E7" s="150"/>
      <c r="F7" s="150"/>
      <c r="G7" s="150"/>
      <c r="H7" s="151"/>
    </row>
    <row r="8" spans="1:8" x14ac:dyDescent="0.3">
      <c r="A8" s="170" t="s">
        <v>137</v>
      </c>
      <c r="B8" s="171"/>
      <c r="C8" s="171"/>
      <c r="D8" s="171"/>
      <c r="E8" s="171"/>
      <c r="F8" s="171"/>
      <c r="G8" s="171"/>
      <c r="H8" s="172"/>
    </row>
    <row r="9" spans="1:8" x14ac:dyDescent="0.3">
      <c r="A9" s="154"/>
      <c r="B9" s="155"/>
      <c r="C9" s="155"/>
      <c r="D9" s="155"/>
      <c r="E9" s="155"/>
      <c r="F9" s="155"/>
      <c r="G9" s="155"/>
      <c r="H9" s="156"/>
    </row>
    <row r="10" spans="1:8" x14ac:dyDescent="0.3">
      <c r="A10" s="176" t="s">
        <v>155</v>
      </c>
      <c r="B10" s="177"/>
      <c r="C10" s="177"/>
      <c r="D10" s="177"/>
      <c r="E10" s="177"/>
      <c r="F10" s="177"/>
      <c r="G10" s="177"/>
      <c r="H10" s="178"/>
    </row>
    <row r="11" spans="1:8" ht="104.25" customHeight="1" thickBot="1" x14ac:dyDescent="0.35">
      <c r="A11" s="179"/>
      <c r="B11" s="180"/>
      <c r="C11" s="180"/>
      <c r="D11" s="180"/>
      <c r="E11" s="180"/>
      <c r="F11" s="180"/>
      <c r="G11" s="180"/>
      <c r="H11" s="181"/>
    </row>
    <row r="12" spans="1:8" ht="18.600000000000001" thickBot="1" x14ac:dyDescent="0.4">
      <c r="A12" s="182" t="s">
        <v>156</v>
      </c>
      <c r="B12" s="183"/>
      <c r="C12" s="183"/>
      <c r="D12" s="183"/>
      <c r="E12" s="72"/>
      <c r="F12" s="73" t="s">
        <v>91</v>
      </c>
      <c r="G12" s="184"/>
      <c r="H12" s="185"/>
    </row>
    <row r="13" spans="1:8" ht="32.25" customHeight="1" x14ac:dyDescent="0.35">
      <c r="A13" s="186" t="s">
        <v>141</v>
      </c>
      <c r="B13" s="186"/>
      <c r="C13" s="186"/>
      <c r="D13" s="74" t="s">
        <v>142</v>
      </c>
      <c r="E13" s="74" t="s">
        <v>143</v>
      </c>
      <c r="F13" s="167"/>
      <c r="G13" s="167"/>
      <c r="H13" s="74" t="s">
        <v>77</v>
      </c>
    </row>
    <row r="14" spans="1:8" ht="18" x14ac:dyDescent="0.35">
      <c r="A14" s="187" t="s">
        <v>157</v>
      </c>
      <c r="B14" s="187"/>
      <c r="C14" s="187"/>
      <c r="D14" s="3" t="s">
        <v>145</v>
      </c>
      <c r="E14" s="3" t="s">
        <v>143</v>
      </c>
      <c r="F14" s="162"/>
      <c r="G14" s="162"/>
      <c r="H14" s="3" t="s">
        <v>77</v>
      </c>
    </row>
    <row r="15" spans="1:8" ht="18" x14ac:dyDescent="0.35">
      <c r="A15" s="188" t="s">
        <v>158</v>
      </c>
      <c r="B15" s="188"/>
      <c r="C15" s="188"/>
      <c r="D15" s="3" t="s">
        <v>147</v>
      </c>
      <c r="E15" s="3" t="s">
        <v>143</v>
      </c>
      <c r="F15" s="162"/>
      <c r="G15" s="162"/>
      <c r="H15" s="3" t="s">
        <v>77</v>
      </c>
    </row>
    <row r="16" spans="1:8" ht="42.75" customHeight="1" x14ac:dyDescent="0.3">
      <c r="A16" s="189" t="s">
        <v>159</v>
      </c>
      <c r="B16" s="190"/>
      <c r="C16" s="190"/>
      <c r="D16" s="190"/>
      <c r="E16" s="190"/>
      <c r="F16" s="190"/>
      <c r="G16" s="190"/>
      <c r="H16" s="190"/>
    </row>
    <row r="17" spans="1:8" x14ac:dyDescent="0.3">
      <c r="A17" s="3" t="s">
        <v>149</v>
      </c>
      <c r="B17" s="162"/>
      <c r="C17" s="162"/>
      <c r="D17" s="12" t="s">
        <v>107</v>
      </c>
      <c r="E17" s="66"/>
      <c r="F17" s="3" t="s">
        <v>150</v>
      </c>
      <c r="G17" s="162"/>
      <c r="H17" s="162"/>
    </row>
  </sheetData>
  <sheetProtection algorithmName="SHA-512" hashValue="g2i2XYyz89xZkkCab0GQDTSUaFn+N6k8rk4EAZtLtEiBJAgYx6sdh/vlIA1j/g93jPSmijsHQ+GtSgZBzL9Hxw==" saltValue="iaC0eR3QA+MaSxfXLFlsYw==" spinCount="100000" sheet="1" objects="1" scenarios="1"/>
  <mergeCells count="20">
    <mergeCell ref="B17:C17"/>
    <mergeCell ref="G17:H17"/>
    <mergeCell ref="A9:H9"/>
    <mergeCell ref="A10:H10"/>
    <mergeCell ref="A11:H11"/>
    <mergeCell ref="A12:D12"/>
    <mergeCell ref="G12:H12"/>
    <mergeCell ref="A13:C13"/>
    <mergeCell ref="F13:G13"/>
    <mergeCell ref="A14:C14"/>
    <mergeCell ref="F14:G14"/>
    <mergeCell ref="A15:C15"/>
    <mergeCell ref="F15:G15"/>
    <mergeCell ref="A16:H16"/>
    <mergeCell ref="A8:H8"/>
    <mergeCell ref="A4:H4"/>
    <mergeCell ref="A5:H5"/>
    <mergeCell ref="A6:H6"/>
    <mergeCell ref="B7:C7"/>
    <mergeCell ref="D7:H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8DCF-6A8E-4BC2-8E1C-11A7DAFDC39A}">
  <sheetPr>
    <pageSetUpPr fitToPage="1"/>
  </sheetPr>
  <dimension ref="A1:I23"/>
  <sheetViews>
    <sheetView showGridLines="0" zoomScaleNormal="100" workbookViewId="0">
      <selection activeCell="K19" sqref="K19"/>
    </sheetView>
  </sheetViews>
  <sheetFormatPr defaultRowHeight="14.4" x14ac:dyDescent="0.3"/>
  <cols>
    <col min="6" max="6" width="10.5546875" customWidth="1"/>
    <col min="8" max="8" width="19.44140625" customWidth="1"/>
  </cols>
  <sheetData>
    <row r="1" spans="1:9" ht="18" x14ac:dyDescent="0.35">
      <c r="B1" s="191" t="s">
        <v>160</v>
      </c>
      <c r="C1" s="191"/>
      <c r="D1" s="191"/>
      <c r="E1" s="191"/>
      <c r="F1" s="191"/>
      <c r="G1" s="191"/>
      <c r="H1" s="191"/>
    </row>
    <row r="2" spans="1:9" ht="70.5" customHeight="1" x14ac:dyDescent="0.3">
      <c r="B2" s="192" t="s">
        <v>161</v>
      </c>
      <c r="C2" s="192"/>
      <c r="D2" s="192"/>
      <c r="E2" s="192"/>
      <c r="F2" s="192"/>
      <c r="G2" s="192"/>
      <c r="H2" s="192"/>
      <c r="I2" s="75"/>
    </row>
    <row r="3" spans="1:9" x14ac:dyDescent="0.3">
      <c r="A3" s="193"/>
      <c r="B3" s="193"/>
      <c r="C3" s="193"/>
      <c r="D3" s="193"/>
      <c r="E3" s="193"/>
      <c r="F3" s="193"/>
      <c r="G3" s="193"/>
      <c r="H3" s="193"/>
    </row>
    <row r="4" spans="1:9" ht="66.75" customHeight="1" x14ac:dyDescent="0.3">
      <c r="A4" s="173" t="s">
        <v>162</v>
      </c>
      <c r="B4" s="174"/>
      <c r="C4" s="174"/>
      <c r="D4" s="174"/>
      <c r="E4" s="174"/>
      <c r="F4" s="174"/>
      <c r="G4" s="174"/>
      <c r="H4" s="175"/>
    </row>
    <row r="5" spans="1:9" x14ac:dyDescent="0.3">
      <c r="A5" s="170" t="s">
        <v>135</v>
      </c>
      <c r="B5" s="171"/>
      <c r="C5" s="171"/>
      <c r="D5" s="171"/>
      <c r="E5" s="171"/>
      <c r="F5" s="171"/>
      <c r="G5" s="171"/>
      <c r="H5" s="172"/>
    </row>
    <row r="6" spans="1:9" x14ac:dyDescent="0.3">
      <c r="A6" s="149"/>
      <c r="B6" s="150"/>
      <c r="C6" s="150"/>
      <c r="D6" s="150"/>
      <c r="E6" s="150"/>
      <c r="F6" s="150"/>
      <c r="G6" s="150"/>
      <c r="H6" s="151"/>
    </row>
    <row r="7" spans="1:9" x14ac:dyDescent="0.3">
      <c r="A7" s="71" t="s">
        <v>136</v>
      </c>
      <c r="B7" s="76"/>
      <c r="C7" s="77"/>
      <c r="D7" s="77"/>
      <c r="E7" s="77"/>
      <c r="F7" s="77"/>
      <c r="G7" s="77"/>
      <c r="H7" s="78"/>
    </row>
    <row r="8" spans="1:9" x14ac:dyDescent="0.3">
      <c r="A8" s="170" t="s">
        <v>163</v>
      </c>
      <c r="B8" s="171"/>
      <c r="C8" s="171"/>
      <c r="D8" s="171"/>
      <c r="E8" s="171"/>
      <c r="F8" s="171"/>
      <c r="G8" s="171"/>
      <c r="H8" s="172"/>
    </row>
    <row r="9" spans="1:9" x14ac:dyDescent="0.3">
      <c r="A9" s="154"/>
      <c r="B9" s="155"/>
      <c r="C9" s="155"/>
      <c r="D9" s="155"/>
      <c r="E9" s="155"/>
      <c r="F9" s="155"/>
      <c r="G9" s="155"/>
      <c r="H9" s="156"/>
    </row>
    <row r="10" spans="1:9" ht="15" thickBot="1" x14ac:dyDescent="0.35">
      <c r="A10" s="195" t="s">
        <v>164</v>
      </c>
      <c r="B10" s="196"/>
      <c r="C10" s="196"/>
      <c r="D10" s="196"/>
      <c r="E10" s="196"/>
      <c r="F10" s="196"/>
      <c r="G10" s="196"/>
      <c r="H10" s="197"/>
    </row>
    <row r="11" spans="1:9" ht="21.75" customHeight="1" thickBot="1" x14ac:dyDescent="0.5">
      <c r="A11" s="198" t="s">
        <v>165</v>
      </c>
      <c r="B11" s="199"/>
      <c r="C11" s="199"/>
      <c r="D11" s="199"/>
      <c r="E11" s="199"/>
      <c r="F11" s="199"/>
      <c r="G11" s="199"/>
      <c r="H11" s="200"/>
    </row>
    <row r="12" spans="1:9" ht="15.6" x14ac:dyDescent="0.3">
      <c r="A12" s="201" t="s">
        <v>166</v>
      </c>
      <c r="B12" s="202"/>
      <c r="C12" s="202"/>
      <c r="D12" s="202"/>
      <c r="E12" s="202"/>
      <c r="F12" s="202"/>
      <c r="G12" s="202"/>
      <c r="H12" s="203"/>
    </row>
    <row r="13" spans="1:9" ht="33" customHeight="1" x14ac:dyDescent="0.3">
      <c r="A13" s="204"/>
      <c r="B13" s="204"/>
      <c r="C13" s="204"/>
      <c r="D13" s="204"/>
      <c r="E13" s="204"/>
      <c r="F13" s="204"/>
      <c r="G13" s="204"/>
      <c r="H13" s="204"/>
    </row>
    <row r="14" spans="1:9" ht="39" customHeight="1" x14ac:dyDescent="0.3">
      <c r="A14" s="194" t="s">
        <v>167</v>
      </c>
      <c r="B14" s="194"/>
      <c r="C14" s="194"/>
      <c r="D14" s="194"/>
      <c r="E14" s="194"/>
      <c r="F14" s="79" t="s">
        <v>168</v>
      </c>
      <c r="G14" s="80"/>
      <c r="H14" s="81" t="s">
        <v>77</v>
      </c>
    </row>
    <row r="15" spans="1:9" ht="33" customHeight="1" x14ac:dyDescent="0.3">
      <c r="A15" s="205"/>
      <c r="B15" s="206"/>
      <c r="C15" s="206"/>
      <c r="D15" s="206"/>
      <c r="E15" s="206"/>
      <c r="F15" s="206"/>
      <c r="G15" s="206"/>
      <c r="H15" s="207"/>
    </row>
    <row r="16" spans="1:9" ht="39" customHeight="1" x14ac:dyDescent="0.3">
      <c r="A16" s="208" t="s">
        <v>169</v>
      </c>
      <c r="B16" s="208"/>
      <c r="C16" s="208"/>
      <c r="D16" s="208"/>
      <c r="E16" s="209"/>
      <c r="F16" s="82" t="s">
        <v>170</v>
      </c>
      <c r="G16" s="83"/>
      <c r="H16" s="84" t="s">
        <v>77</v>
      </c>
    </row>
    <row r="17" spans="1:8" ht="15.6" x14ac:dyDescent="0.3">
      <c r="A17" s="210" t="s">
        <v>171</v>
      </c>
      <c r="B17" s="210"/>
      <c r="C17" s="210"/>
      <c r="D17" s="210"/>
      <c r="E17" s="210"/>
      <c r="F17" s="210"/>
      <c r="G17" s="210"/>
      <c r="H17" s="210"/>
    </row>
    <row r="18" spans="1:8" ht="39" customHeight="1" x14ac:dyDescent="0.3">
      <c r="A18" s="211"/>
      <c r="B18" s="211"/>
      <c r="C18" s="211"/>
      <c r="D18" s="211"/>
      <c r="E18" s="211"/>
      <c r="F18" s="211"/>
      <c r="G18" s="211"/>
      <c r="H18" s="211"/>
    </row>
    <row r="19" spans="1:8" ht="39" customHeight="1" x14ac:dyDescent="0.3">
      <c r="A19" s="194" t="s">
        <v>172</v>
      </c>
      <c r="B19" s="194"/>
      <c r="C19" s="194"/>
      <c r="D19" s="194"/>
      <c r="E19" s="194"/>
      <c r="F19" s="79" t="s">
        <v>173</v>
      </c>
      <c r="G19" s="85"/>
      <c r="H19" s="86" t="s">
        <v>77</v>
      </c>
    </row>
    <row r="20" spans="1:8" ht="39" customHeight="1" x14ac:dyDescent="0.3">
      <c r="A20" s="212" t="s">
        <v>174</v>
      </c>
      <c r="B20" s="212"/>
      <c r="C20" s="212"/>
      <c r="D20" s="212"/>
      <c r="E20" s="212"/>
      <c r="F20" s="87" t="s">
        <v>175</v>
      </c>
      <c r="G20" s="85"/>
      <c r="H20" s="88"/>
    </row>
    <row r="21" spans="1:8" ht="39" customHeight="1" x14ac:dyDescent="0.3">
      <c r="A21" s="213"/>
      <c r="B21" s="214"/>
      <c r="C21" s="214"/>
      <c r="D21" s="214"/>
      <c r="E21" s="214"/>
      <c r="F21" s="214"/>
      <c r="G21" s="214"/>
      <c r="H21" s="215"/>
    </row>
    <row r="22" spans="1:8" ht="39" customHeight="1" x14ac:dyDescent="0.3">
      <c r="A22" s="212" t="s">
        <v>176</v>
      </c>
      <c r="B22" s="212"/>
      <c r="C22" s="212"/>
      <c r="D22" s="212"/>
      <c r="E22" s="212"/>
      <c r="F22" s="89" t="s">
        <v>177</v>
      </c>
      <c r="G22" s="90"/>
      <c r="H22" s="91" t="s">
        <v>77</v>
      </c>
    </row>
    <row r="23" spans="1:8" x14ac:dyDescent="0.3">
      <c r="A23" s="3" t="s">
        <v>149</v>
      </c>
      <c r="B23" s="162"/>
      <c r="C23" s="162"/>
      <c r="D23" s="12" t="s">
        <v>107</v>
      </c>
      <c r="E23" s="28"/>
      <c r="F23" s="3" t="s">
        <v>150</v>
      </c>
      <c r="G23" s="162"/>
      <c r="H23" s="162"/>
    </row>
  </sheetData>
  <sheetProtection algorithmName="SHA-512" hashValue="Jr4huTRx6UfXkFqlbFJH0VeJuFcpLzJ4E6W+9vr57zOhd5ehTufIIY6Ujycg4GyrNwDd91NB+LFjP5Gwr2mgzw==" saltValue="YwUU+s7NpLmLNHrzi7dtiA==" spinCount="100000" sheet="1" objects="1" scenarios="1"/>
  <mergeCells count="23">
    <mergeCell ref="A20:E20"/>
    <mergeCell ref="A21:H21"/>
    <mergeCell ref="A22:E22"/>
    <mergeCell ref="B23:C23"/>
    <mergeCell ref="G23:H23"/>
    <mergeCell ref="A19:E19"/>
    <mergeCell ref="A8:H8"/>
    <mergeCell ref="A9:H9"/>
    <mergeCell ref="A10:H10"/>
    <mergeCell ref="A11:H11"/>
    <mergeCell ref="A12:H12"/>
    <mergeCell ref="A13:H13"/>
    <mergeCell ref="A14:E14"/>
    <mergeCell ref="A15:H15"/>
    <mergeCell ref="A16:E16"/>
    <mergeCell ref="A17:H17"/>
    <mergeCell ref="A18:H18"/>
    <mergeCell ref="A6:H6"/>
    <mergeCell ref="B1:H1"/>
    <mergeCell ref="B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95C8-DD35-4B0A-9576-5E069C56E1A2}">
  <sheetPr>
    <pageSetUpPr fitToPage="1"/>
  </sheetPr>
  <dimension ref="A1:H26"/>
  <sheetViews>
    <sheetView showGridLines="0" zoomScaleNormal="100" workbookViewId="0">
      <selection activeCell="M21" sqref="M21"/>
    </sheetView>
  </sheetViews>
  <sheetFormatPr defaultRowHeight="14.4" x14ac:dyDescent="0.3"/>
  <cols>
    <col min="6" max="6" width="10.5546875" customWidth="1"/>
  </cols>
  <sheetData>
    <row r="1" spans="1:8" ht="18" x14ac:dyDescent="0.35">
      <c r="B1" s="191" t="s">
        <v>160</v>
      </c>
      <c r="C1" s="191"/>
      <c r="D1" s="191"/>
      <c r="E1" s="191"/>
      <c r="F1" s="191"/>
      <c r="G1" s="191"/>
      <c r="H1" s="191"/>
    </row>
    <row r="2" spans="1:8" ht="72.75" customHeight="1" x14ac:dyDescent="0.3">
      <c r="B2" s="192" t="s">
        <v>161</v>
      </c>
      <c r="C2" s="192"/>
      <c r="D2" s="192"/>
      <c r="E2" s="192"/>
      <c r="F2" s="192"/>
      <c r="G2" s="192"/>
      <c r="H2" s="192"/>
    </row>
    <row r="4" spans="1:8" ht="66.75" customHeight="1" x14ac:dyDescent="0.3">
      <c r="A4" s="173" t="s">
        <v>162</v>
      </c>
      <c r="B4" s="174"/>
      <c r="C4" s="174"/>
      <c r="D4" s="174"/>
      <c r="E4" s="174"/>
      <c r="F4" s="174"/>
      <c r="G4" s="174"/>
      <c r="H4" s="175"/>
    </row>
    <row r="5" spans="1:8" x14ac:dyDescent="0.3">
      <c r="A5" s="170" t="s">
        <v>135</v>
      </c>
      <c r="B5" s="171"/>
      <c r="C5" s="171"/>
      <c r="D5" s="171"/>
      <c r="E5" s="171"/>
      <c r="F5" s="171"/>
      <c r="G5" s="171"/>
      <c r="H5" s="172"/>
    </row>
    <row r="6" spans="1:8" x14ac:dyDescent="0.3">
      <c r="A6" s="149"/>
      <c r="B6" s="150"/>
      <c r="C6" s="150"/>
      <c r="D6" s="150"/>
      <c r="E6" s="150"/>
      <c r="F6" s="150"/>
      <c r="G6" s="150"/>
      <c r="H6" s="151"/>
    </row>
    <row r="7" spans="1:8" x14ac:dyDescent="0.3">
      <c r="A7" s="71" t="s">
        <v>136</v>
      </c>
      <c r="B7" s="76"/>
      <c r="C7" s="77"/>
      <c r="D7" s="77"/>
      <c r="E7" s="77"/>
      <c r="F7" s="77"/>
      <c r="G7" s="77"/>
      <c r="H7" s="78"/>
    </row>
    <row r="8" spans="1:8" ht="30" customHeight="1" x14ac:dyDescent="0.3">
      <c r="A8" s="216" t="s">
        <v>178</v>
      </c>
      <c r="B8" s="217"/>
      <c r="C8" s="217"/>
      <c r="D8" s="217"/>
      <c r="E8" s="217"/>
      <c r="F8" s="217"/>
      <c r="G8" s="217"/>
      <c r="H8" s="218"/>
    </row>
    <row r="9" spans="1:8" x14ac:dyDescent="0.3">
      <c r="A9" s="154"/>
      <c r="B9" s="155"/>
      <c r="C9" s="155"/>
      <c r="D9" s="155"/>
      <c r="E9" s="155"/>
      <c r="F9" s="155"/>
      <c r="G9" s="155"/>
      <c r="H9" s="156"/>
    </row>
    <row r="10" spans="1:8" ht="15" thickBot="1" x14ac:dyDescent="0.35">
      <c r="A10" s="195" t="s">
        <v>164</v>
      </c>
      <c r="B10" s="196"/>
      <c r="C10" s="196"/>
      <c r="D10" s="196"/>
      <c r="E10" s="196"/>
      <c r="F10" s="196"/>
      <c r="G10" s="196"/>
      <c r="H10" s="197"/>
    </row>
    <row r="11" spans="1:8" ht="21.75" customHeight="1" thickBot="1" x14ac:dyDescent="0.5">
      <c r="A11" s="198" t="s">
        <v>179</v>
      </c>
      <c r="B11" s="199"/>
      <c r="C11" s="199"/>
      <c r="D11" s="199"/>
      <c r="E11" s="199"/>
      <c r="F11" s="199"/>
      <c r="G11" s="199"/>
      <c r="H11" s="200"/>
    </row>
    <row r="12" spans="1:8" ht="15.6" x14ac:dyDescent="0.3">
      <c r="A12" s="201" t="s">
        <v>166</v>
      </c>
      <c r="B12" s="202"/>
      <c r="C12" s="202"/>
      <c r="D12" s="202"/>
      <c r="E12" s="202"/>
      <c r="F12" s="202"/>
      <c r="G12" s="202"/>
      <c r="H12" s="203"/>
    </row>
    <row r="13" spans="1:8" ht="33" customHeight="1" x14ac:dyDescent="0.3">
      <c r="A13" s="204"/>
      <c r="B13" s="204"/>
      <c r="C13" s="204"/>
      <c r="D13" s="204"/>
      <c r="E13" s="204"/>
      <c r="F13" s="204"/>
      <c r="G13" s="204"/>
      <c r="H13" s="204"/>
    </row>
    <row r="14" spans="1:8" ht="39" customHeight="1" x14ac:dyDescent="0.3">
      <c r="A14" s="194" t="s">
        <v>167</v>
      </c>
      <c r="B14" s="194"/>
      <c r="C14" s="194"/>
      <c r="D14" s="194"/>
      <c r="E14" s="194"/>
      <c r="F14" s="79" t="s">
        <v>168</v>
      </c>
      <c r="G14" s="80"/>
      <c r="H14" s="81" t="s">
        <v>77</v>
      </c>
    </row>
    <row r="15" spans="1:8" ht="33" customHeight="1" x14ac:dyDescent="0.3">
      <c r="A15" s="205"/>
      <c r="B15" s="206"/>
      <c r="C15" s="206"/>
      <c r="D15" s="206"/>
      <c r="E15" s="206"/>
      <c r="F15" s="206"/>
      <c r="G15" s="206"/>
      <c r="H15" s="207"/>
    </row>
    <row r="16" spans="1:8" ht="39" customHeight="1" x14ac:dyDescent="0.3">
      <c r="A16" s="208" t="s">
        <v>169</v>
      </c>
      <c r="B16" s="208"/>
      <c r="C16" s="208"/>
      <c r="D16" s="208"/>
      <c r="E16" s="209"/>
      <c r="F16" s="82" t="s">
        <v>170</v>
      </c>
      <c r="G16" s="83"/>
      <c r="H16" s="84" t="s">
        <v>77</v>
      </c>
    </row>
    <row r="17" spans="1:8" ht="15.6" x14ac:dyDescent="0.3">
      <c r="A17" s="210" t="s">
        <v>171</v>
      </c>
      <c r="B17" s="210"/>
      <c r="C17" s="210"/>
      <c r="D17" s="210"/>
      <c r="E17" s="210"/>
      <c r="F17" s="210"/>
      <c r="G17" s="210"/>
      <c r="H17" s="210"/>
    </row>
    <row r="18" spans="1:8" ht="39" customHeight="1" x14ac:dyDescent="0.3">
      <c r="A18" s="211"/>
      <c r="B18" s="211"/>
      <c r="C18" s="211"/>
      <c r="D18" s="211"/>
      <c r="E18" s="211"/>
      <c r="F18" s="211"/>
      <c r="G18" s="211"/>
      <c r="H18" s="211"/>
    </row>
    <row r="19" spans="1:8" ht="39" customHeight="1" x14ac:dyDescent="0.3">
      <c r="A19" s="194" t="s">
        <v>172</v>
      </c>
      <c r="B19" s="194"/>
      <c r="C19" s="194"/>
      <c r="D19" s="194"/>
      <c r="E19" s="194"/>
      <c r="F19" s="79" t="s">
        <v>173</v>
      </c>
      <c r="G19" s="85"/>
      <c r="H19" s="86" t="s">
        <v>77</v>
      </c>
    </row>
    <row r="20" spans="1:8" ht="39" customHeight="1" x14ac:dyDescent="0.3">
      <c r="A20" s="212" t="s">
        <v>174</v>
      </c>
      <c r="B20" s="212"/>
      <c r="C20" s="212"/>
      <c r="D20" s="212"/>
      <c r="E20" s="212"/>
      <c r="F20" s="87" t="s">
        <v>175</v>
      </c>
      <c r="G20" s="85"/>
      <c r="H20" s="88"/>
    </row>
    <row r="21" spans="1:8" ht="39" customHeight="1" x14ac:dyDescent="0.3">
      <c r="A21" s="212" t="s">
        <v>180</v>
      </c>
      <c r="B21" s="212"/>
      <c r="C21" s="212"/>
      <c r="D21" s="212"/>
      <c r="E21" s="212"/>
      <c r="F21" s="87" t="s">
        <v>181</v>
      </c>
      <c r="G21" s="85"/>
      <c r="H21" s="88"/>
    </row>
    <row r="22" spans="1:8" ht="39" customHeight="1" x14ac:dyDescent="0.3">
      <c r="A22" s="213"/>
      <c r="B22" s="214"/>
      <c r="C22" s="214"/>
      <c r="D22" s="214"/>
      <c r="E22" s="214"/>
      <c r="F22" s="214"/>
      <c r="G22" s="214"/>
      <c r="H22" s="215"/>
    </row>
    <row r="23" spans="1:8" ht="39" customHeight="1" x14ac:dyDescent="0.3">
      <c r="A23" s="212" t="s">
        <v>176</v>
      </c>
      <c r="B23" s="212"/>
      <c r="C23" s="212"/>
      <c r="D23" s="212"/>
      <c r="E23" s="212"/>
      <c r="F23" s="89" t="s">
        <v>177</v>
      </c>
      <c r="G23" s="90"/>
      <c r="H23" s="91" t="s">
        <v>77</v>
      </c>
    </row>
    <row r="24" spans="1:8" x14ac:dyDescent="0.3">
      <c r="A24" s="3" t="s">
        <v>149</v>
      </c>
      <c r="B24" s="162"/>
      <c r="C24" s="162"/>
      <c r="D24" s="12" t="s">
        <v>107</v>
      </c>
      <c r="E24" s="66"/>
      <c r="F24" s="3" t="s">
        <v>150</v>
      </c>
      <c r="G24" s="162"/>
      <c r="H24" s="162"/>
    </row>
    <row r="26" spans="1:8" x14ac:dyDescent="0.3">
      <c r="B26" s="92"/>
    </row>
  </sheetData>
  <sheetProtection algorithmName="SHA-512" hashValue="8ljPM/kbBKsz09fEUcR7/x8IPGwcePDxRFfil2mqJyF1RaHkSWk7uMHArr7UiJJ+Uxxg+J5w4ogXY6n8RuaEQA==" saltValue="H6I3cECEu9GgoTlB4iVE/A==" spinCount="100000" sheet="1" objects="1" scenarios="1"/>
  <mergeCells count="23">
    <mergeCell ref="A21:E21"/>
    <mergeCell ref="A22:H22"/>
    <mergeCell ref="A23:E23"/>
    <mergeCell ref="B24:C24"/>
    <mergeCell ref="G24:H24"/>
    <mergeCell ref="A20:E20"/>
    <mergeCell ref="A9:H9"/>
    <mergeCell ref="A10:H10"/>
    <mergeCell ref="A11:H11"/>
    <mergeCell ref="A12:H12"/>
    <mergeCell ref="A13:H13"/>
    <mergeCell ref="A14:E14"/>
    <mergeCell ref="A15:H15"/>
    <mergeCell ref="A16:E16"/>
    <mergeCell ref="A17:H17"/>
    <mergeCell ref="A18:H18"/>
    <mergeCell ref="A19:E19"/>
    <mergeCell ref="A8:H8"/>
    <mergeCell ref="B1:H1"/>
    <mergeCell ref="B2:H2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31D50-9918-4482-AF7D-92723455DF01}">
  <sheetPr>
    <pageSetUpPr fitToPage="1"/>
  </sheetPr>
  <dimension ref="A1:H23"/>
  <sheetViews>
    <sheetView showGridLines="0" zoomScaleNormal="100" workbookViewId="0">
      <selection activeCell="L9" sqref="L9"/>
    </sheetView>
  </sheetViews>
  <sheetFormatPr defaultRowHeight="14.4" x14ac:dyDescent="0.3"/>
  <sheetData>
    <row r="1" spans="1:8" ht="78.75" customHeight="1" x14ac:dyDescent="0.3">
      <c r="B1" s="221" t="s">
        <v>182</v>
      </c>
      <c r="C1" s="221"/>
      <c r="D1" s="221"/>
      <c r="E1" s="221"/>
      <c r="F1" s="221"/>
      <c r="G1" s="221"/>
      <c r="H1" s="221"/>
    </row>
    <row r="2" spans="1:8" x14ac:dyDescent="0.3">
      <c r="A2" s="193"/>
      <c r="B2" s="193"/>
      <c r="C2" s="193"/>
      <c r="D2" s="193"/>
      <c r="E2" s="193"/>
      <c r="F2" s="193"/>
      <c r="G2" s="193"/>
      <c r="H2" s="193"/>
    </row>
    <row r="3" spans="1:8" ht="60" customHeight="1" x14ac:dyDescent="0.3">
      <c r="A3" s="173" t="s">
        <v>183</v>
      </c>
      <c r="B3" s="174"/>
      <c r="C3" s="174"/>
      <c r="D3" s="174"/>
      <c r="E3" s="174"/>
      <c r="F3" s="174"/>
      <c r="G3" s="174"/>
      <c r="H3" s="175"/>
    </row>
    <row r="4" spans="1:8" x14ac:dyDescent="0.3">
      <c r="A4" s="170" t="s">
        <v>135</v>
      </c>
      <c r="B4" s="171"/>
      <c r="C4" s="171"/>
      <c r="D4" s="171"/>
      <c r="E4" s="171"/>
      <c r="F4" s="171"/>
      <c r="G4" s="171"/>
      <c r="H4" s="172"/>
    </row>
    <row r="5" spans="1:8" x14ac:dyDescent="0.3">
      <c r="A5" s="149"/>
      <c r="B5" s="150"/>
      <c r="C5" s="150"/>
      <c r="D5" s="150"/>
      <c r="E5" s="150"/>
      <c r="F5" s="150"/>
      <c r="G5" s="150"/>
      <c r="H5" s="151"/>
    </row>
    <row r="6" spans="1:8" x14ac:dyDescent="0.3">
      <c r="A6" s="71" t="s">
        <v>136</v>
      </c>
      <c r="B6" s="76"/>
      <c r="C6" s="77"/>
      <c r="D6" s="77"/>
      <c r="E6" s="77"/>
      <c r="F6" s="77"/>
      <c r="G6" s="77"/>
      <c r="H6" s="78"/>
    </row>
    <row r="7" spans="1:8" x14ac:dyDescent="0.3">
      <c r="A7" s="170" t="s">
        <v>137</v>
      </c>
      <c r="B7" s="171"/>
      <c r="C7" s="171"/>
      <c r="D7" s="171"/>
      <c r="E7" s="171"/>
      <c r="F7" s="171"/>
      <c r="G7" s="171"/>
      <c r="H7" s="172"/>
    </row>
    <row r="8" spans="1:8" x14ac:dyDescent="0.3">
      <c r="A8" s="154"/>
      <c r="B8" s="155"/>
      <c r="C8" s="155"/>
      <c r="D8" s="155"/>
      <c r="E8" s="155"/>
      <c r="F8" s="155"/>
      <c r="G8" s="155"/>
      <c r="H8" s="156"/>
    </row>
    <row r="9" spans="1:8" ht="15" thickBot="1" x14ac:dyDescent="0.35">
      <c r="A9" s="222" t="s">
        <v>184</v>
      </c>
      <c r="B9" s="222"/>
      <c r="C9" s="222"/>
      <c r="D9" s="222"/>
      <c r="E9" s="222"/>
      <c r="F9" s="223"/>
      <c r="G9" s="223"/>
      <c r="H9" s="223"/>
    </row>
    <row r="10" spans="1:8" ht="15" thickBot="1" x14ac:dyDescent="0.35">
      <c r="A10" s="224" t="s">
        <v>185</v>
      </c>
      <c r="B10" s="225"/>
      <c r="C10" s="225"/>
      <c r="D10" s="225"/>
      <c r="E10" s="93"/>
      <c r="F10" s="185"/>
      <c r="G10" s="204"/>
      <c r="H10" s="204"/>
    </row>
    <row r="11" spans="1:8" ht="28.8" x14ac:dyDescent="0.3">
      <c r="A11" s="94" t="s">
        <v>186</v>
      </c>
      <c r="B11" s="95" t="s">
        <v>187</v>
      </c>
      <c r="C11" s="94" t="s">
        <v>188</v>
      </c>
      <c r="D11" s="96" t="s">
        <v>189</v>
      </c>
      <c r="E11" s="74" t="s">
        <v>190</v>
      </c>
      <c r="F11" s="10" t="s">
        <v>191</v>
      </c>
      <c r="G11" s="97" t="s">
        <v>189</v>
      </c>
      <c r="H11" s="3" t="s">
        <v>190</v>
      </c>
    </row>
    <row r="12" spans="1:8" ht="15" thickBot="1" x14ac:dyDescent="0.35">
      <c r="A12" s="98" t="s">
        <v>192</v>
      </c>
      <c r="B12" s="98"/>
      <c r="C12" s="98"/>
      <c r="D12" s="226"/>
      <c r="E12" s="227"/>
      <c r="F12" s="227"/>
      <c r="G12" s="227"/>
      <c r="H12" s="228"/>
    </row>
    <row r="13" spans="1:8" x14ac:dyDescent="0.3">
      <c r="A13" s="219" t="s">
        <v>193</v>
      </c>
      <c r="B13" s="220"/>
      <c r="C13" s="99" t="s">
        <v>194</v>
      </c>
      <c r="D13" s="220" t="s">
        <v>195</v>
      </c>
      <c r="E13" s="220"/>
      <c r="F13" s="220" t="s">
        <v>196</v>
      </c>
      <c r="G13" s="220"/>
      <c r="H13" s="100" t="s">
        <v>197</v>
      </c>
    </row>
    <row r="14" spans="1:8" s="92" customFormat="1" x14ac:dyDescent="0.3">
      <c r="A14" s="229"/>
      <c r="B14" s="162"/>
      <c r="C14" s="28"/>
      <c r="D14" s="162"/>
      <c r="E14" s="162"/>
      <c r="F14" s="162"/>
      <c r="G14" s="162"/>
      <c r="H14" s="101"/>
    </row>
    <row r="15" spans="1:8" s="92" customFormat="1" x14ac:dyDescent="0.3">
      <c r="A15" s="229"/>
      <c r="B15" s="162"/>
      <c r="C15" s="28"/>
      <c r="D15" s="162"/>
      <c r="E15" s="162"/>
      <c r="F15" s="162"/>
      <c r="G15" s="162"/>
      <c r="H15" s="101"/>
    </row>
    <row r="16" spans="1:8" s="92" customFormat="1" x14ac:dyDescent="0.3">
      <c r="A16" s="229"/>
      <c r="B16" s="162"/>
      <c r="C16" s="28"/>
      <c r="D16" s="162"/>
      <c r="E16" s="162"/>
      <c r="F16" s="162"/>
      <c r="G16" s="162"/>
      <c r="H16" s="101"/>
    </row>
    <row r="17" spans="1:8" s="92" customFormat="1" ht="15" thickBot="1" x14ac:dyDescent="0.35">
      <c r="A17" s="230"/>
      <c r="B17" s="231"/>
      <c r="C17" s="102"/>
      <c r="D17" s="231"/>
      <c r="E17" s="231"/>
      <c r="F17" s="231"/>
      <c r="G17" s="231"/>
      <c r="H17" s="103"/>
    </row>
    <row r="18" spans="1:8" ht="24" customHeight="1" x14ac:dyDescent="0.3">
      <c r="A18" s="232" t="s">
        <v>198</v>
      </c>
      <c r="B18" s="232"/>
      <c r="C18" s="232"/>
      <c r="D18" s="232"/>
      <c r="E18" s="232"/>
      <c r="F18" s="104" t="s">
        <v>199</v>
      </c>
      <c r="G18" s="34"/>
      <c r="H18" s="74" t="s">
        <v>91</v>
      </c>
    </row>
    <row r="19" spans="1:8" x14ac:dyDescent="0.3">
      <c r="A19" s="3" t="s">
        <v>149</v>
      </c>
      <c r="B19" s="162"/>
      <c r="C19" s="162"/>
      <c r="D19" s="12" t="s">
        <v>107</v>
      </c>
      <c r="E19" s="28"/>
      <c r="F19" s="3" t="s">
        <v>150</v>
      </c>
      <c r="G19" s="162"/>
      <c r="H19" s="162"/>
    </row>
    <row r="20" spans="1:8" s="105" customFormat="1" x14ac:dyDescent="0.3">
      <c r="A20" s="154"/>
      <c r="B20" s="155"/>
      <c r="C20" s="156"/>
      <c r="D20" s="233"/>
      <c r="E20" s="234"/>
      <c r="F20" s="154"/>
      <c r="G20" s="155"/>
      <c r="H20" s="156"/>
    </row>
    <row r="21" spans="1:8" s="105" customFormat="1" x14ac:dyDescent="0.3">
      <c r="A21" s="154"/>
      <c r="B21" s="155"/>
      <c r="C21" s="156"/>
      <c r="D21" s="233"/>
      <c r="E21" s="234"/>
      <c r="F21" s="154"/>
      <c r="G21" s="155"/>
      <c r="H21" s="156"/>
    </row>
    <row r="22" spans="1:8" s="105" customFormat="1" x14ac:dyDescent="0.3">
      <c r="A22" s="154"/>
      <c r="B22" s="155"/>
      <c r="C22" s="156"/>
      <c r="D22" s="233"/>
      <c r="E22" s="234"/>
      <c r="F22" s="154"/>
      <c r="G22" s="155"/>
      <c r="H22" s="156"/>
    </row>
    <row r="23" spans="1:8" s="105" customFormat="1" x14ac:dyDescent="0.3">
      <c r="A23" s="154"/>
      <c r="B23" s="155"/>
      <c r="C23" s="156"/>
      <c r="D23" s="233"/>
      <c r="E23" s="234"/>
      <c r="F23" s="154"/>
      <c r="G23" s="155"/>
      <c r="H23" s="156"/>
    </row>
  </sheetData>
  <sheetProtection algorithmName="SHA-512" hashValue="8dG0oS+IHtAZ+oLZAt94D/RAU0aQqN66aWzD1HO8wBLI6eMrrd8K2FOLujOVidYCAG52SYmQ2kqPtlPiqLDkzw==" saltValue="7h3MFil8gGzKrpIrIOVGmA==" spinCount="100000" sheet="1" objects="1" scenarios="1" insertRows="0"/>
  <mergeCells count="41">
    <mergeCell ref="A23:C23"/>
    <mergeCell ref="D23:E23"/>
    <mergeCell ref="F23:H23"/>
    <mergeCell ref="A21:C21"/>
    <mergeCell ref="D21:E21"/>
    <mergeCell ref="F21:H21"/>
    <mergeCell ref="A22:C22"/>
    <mergeCell ref="D22:E22"/>
    <mergeCell ref="F22:H22"/>
    <mergeCell ref="A18:E18"/>
    <mergeCell ref="B19:C19"/>
    <mergeCell ref="G19:H19"/>
    <mergeCell ref="A20:C20"/>
    <mergeCell ref="D20:E20"/>
    <mergeCell ref="F20:H20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5:B15"/>
    <mergeCell ref="D15:E15"/>
    <mergeCell ref="F15:G15"/>
    <mergeCell ref="A13:B13"/>
    <mergeCell ref="D13:E13"/>
    <mergeCell ref="F13:G13"/>
    <mergeCell ref="B1:H1"/>
    <mergeCell ref="A2:H2"/>
    <mergeCell ref="A3:H3"/>
    <mergeCell ref="A4:H4"/>
    <mergeCell ref="A5:H5"/>
    <mergeCell ref="A7:H7"/>
    <mergeCell ref="A8:H8"/>
    <mergeCell ref="A9:H9"/>
    <mergeCell ref="A10:D10"/>
    <mergeCell ref="F10:H10"/>
    <mergeCell ref="D12:H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DB73-036E-4831-91A0-29163BA33177}">
  <sheetPr>
    <pageSetUpPr fitToPage="1"/>
  </sheetPr>
  <dimension ref="A1:H25"/>
  <sheetViews>
    <sheetView showGridLines="0" workbookViewId="0">
      <selection activeCell="O19" sqref="O19"/>
    </sheetView>
  </sheetViews>
  <sheetFormatPr defaultRowHeight="14.4" x14ac:dyDescent="0.3"/>
  <sheetData>
    <row r="1" spans="1:8" ht="77.25" customHeight="1" x14ac:dyDescent="0.3">
      <c r="B1" s="221" t="s">
        <v>182</v>
      </c>
      <c r="C1" s="221"/>
      <c r="D1" s="221"/>
      <c r="E1" s="221"/>
      <c r="F1" s="221"/>
      <c r="G1" s="221"/>
      <c r="H1" s="221"/>
    </row>
    <row r="2" spans="1:8" x14ac:dyDescent="0.3">
      <c r="A2" s="193"/>
      <c r="B2" s="193"/>
      <c r="C2" s="193"/>
      <c r="D2" s="193"/>
      <c r="E2" s="193"/>
      <c r="F2" s="193"/>
      <c r="G2" s="193"/>
      <c r="H2" s="193"/>
    </row>
    <row r="3" spans="1:8" ht="60" customHeight="1" x14ac:dyDescent="0.3">
      <c r="A3" s="173" t="s">
        <v>200</v>
      </c>
      <c r="B3" s="174"/>
      <c r="C3" s="174"/>
      <c r="D3" s="174"/>
      <c r="E3" s="174"/>
      <c r="F3" s="174"/>
      <c r="G3" s="174"/>
      <c r="H3" s="175"/>
    </row>
    <row r="4" spans="1:8" x14ac:dyDescent="0.3">
      <c r="A4" s="170" t="s">
        <v>135</v>
      </c>
      <c r="B4" s="171"/>
      <c r="C4" s="171"/>
      <c r="D4" s="171"/>
      <c r="E4" s="171"/>
      <c r="F4" s="171"/>
      <c r="G4" s="171"/>
      <c r="H4" s="172"/>
    </row>
    <row r="5" spans="1:8" x14ac:dyDescent="0.3">
      <c r="A5" s="149"/>
      <c r="B5" s="150"/>
      <c r="C5" s="150"/>
      <c r="D5" s="150"/>
      <c r="E5" s="150"/>
      <c r="F5" s="150"/>
      <c r="G5" s="150"/>
      <c r="H5" s="151"/>
    </row>
    <row r="6" spans="1:8" x14ac:dyDescent="0.3">
      <c r="A6" s="71" t="s">
        <v>136</v>
      </c>
      <c r="B6" s="76"/>
      <c r="C6" s="77"/>
      <c r="D6" s="77"/>
      <c r="E6" s="77"/>
      <c r="F6" s="77"/>
      <c r="G6" s="77"/>
      <c r="H6" s="78"/>
    </row>
    <row r="7" spans="1:8" x14ac:dyDescent="0.3">
      <c r="A7" s="170" t="s">
        <v>137</v>
      </c>
      <c r="B7" s="171"/>
      <c r="C7" s="171"/>
      <c r="D7" s="171"/>
      <c r="E7" s="171"/>
      <c r="F7" s="171"/>
      <c r="G7" s="171"/>
      <c r="H7" s="172"/>
    </row>
    <row r="8" spans="1:8" x14ac:dyDescent="0.3">
      <c r="A8" s="154"/>
      <c r="B8" s="155"/>
      <c r="C8" s="155"/>
      <c r="D8" s="155"/>
      <c r="E8" s="155"/>
      <c r="F8" s="155"/>
      <c r="G8" s="155"/>
      <c r="H8" s="156"/>
    </row>
    <row r="9" spans="1:8" ht="15" thickBot="1" x14ac:dyDescent="0.35">
      <c r="A9" s="222" t="s">
        <v>201</v>
      </c>
      <c r="B9" s="222"/>
      <c r="C9" s="222"/>
      <c r="D9" s="222"/>
      <c r="E9" s="222"/>
      <c r="F9" s="223"/>
      <c r="G9" s="223"/>
      <c r="H9" s="223"/>
    </row>
    <row r="10" spans="1:8" ht="15" thickBot="1" x14ac:dyDescent="0.35">
      <c r="A10" s="224" t="s">
        <v>202</v>
      </c>
      <c r="B10" s="225"/>
      <c r="C10" s="225"/>
      <c r="D10" s="225"/>
      <c r="E10" s="93"/>
      <c r="F10" s="185"/>
      <c r="G10" s="204"/>
      <c r="H10" s="204"/>
    </row>
    <row r="11" spans="1:8" ht="15" thickBot="1" x14ac:dyDescent="0.35">
      <c r="A11" s="239" t="s">
        <v>203</v>
      </c>
      <c r="B11" s="240"/>
      <c r="C11" s="240"/>
      <c r="D11" s="240"/>
      <c r="E11" s="240"/>
      <c r="F11" s="240"/>
      <c r="G11" s="240"/>
      <c r="H11" s="241"/>
    </row>
    <row r="12" spans="1:8" ht="24.75" customHeight="1" x14ac:dyDescent="0.3">
      <c r="A12" s="235" t="s">
        <v>204</v>
      </c>
      <c r="B12" s="236"/>
      <c r="C12" s="236"/>
      <c r="D12" s="236"/>
      <c r="E12" s="236"/>
      <c r="F12" s="237">
        <v>0.95</v>
      </c>
      <c r="G12" s="237"/>
      <c r="H12" s="238"/>
    </row>
    <row r="13" spans="1:8" x14ac:dyDescent="0.3">
      <c r="A13" s="242" t="s">
        <v>205</v>
      </c>
      <c r="B13" s="243"/>
      <c r="C13" s="243"/>
      <c r="D13" s="243"/>
      <c r="E13" s="243"/>
      <c r="F13" s="244">
        <v>0.45</v>
      </c>
      <c r="G13" s="244"/>
      <c r="H13" s="245"/>
    </row>
    <row r="14" spans="1:8" x14ac:dyDescent="0.3">
      <c r="A14" s="242" t="s">
        <v>206</v>
      </c>
      <c r="B14" s="243"/>
      <c r="C14" s="243"/>
      <c r="D14" s="243"/>
      <c r="E14" s="243"/>
      <c r="F14" s="244">
        <v>0.45</v>
      </c>
      <c r="G14" s="244"/>
      <c r="H14" s="245"/>
    </row>
    <row r="15" spans="1:8" x14ac:dyDescent="0.3">
      <c r="A15" s="242" t="s">
        <v>207</v>
      </c>
      <c r="B15" s="243"/>
      <c r="C15" s="243"/>
      <c r="D15" s="243"/>
      <c r="E15" s="243"/>
      <c r="F15" s="244">
        <v>0.55000000000000004</v>
      </c>
      <c r="G15" s="244"/>
      <c r="H15" s="245"/>
    </row>
    <row r="16" spans="1:8" x14ac:dyDescent="0.3">
      <c r="A16" s="242" t="s">
        <v>208</v>
      </c>
      <c r="B16" s="243"/>
      <c r="C16" s="243"/>
      <c r="D16" s="243"/>
      <c r="E16" s="243"/>
      <c r="F16" s="244">
        <v>0.75</v>
      </c>
      <c r="G16" s="244"/>
      <c r="H16" s="245"/>
    </row>
    <row r="17" spans="1:8" x14ac:dyDescent="0.3">
      <c r="A17" s="242" t="s">
        <v>209</v>
      </c>
      <c r="B17" s="243"/>
      <c r="C17" s="243"/>
      <c r="D17" s="243"/>
      <c r="E17" s="243"/>
      <c r="F17" s="244">
        <v>0.5</v>
      </c>
      <c r="G17" s="244"/>
      <c r="H17" s="245"/>
    </row>
    <row r="18" spans="1:8" ht="24" customHeight="1" x14ac:dyDescent="0.3">
      <c r="A18" s="242" t="s">
        <v>210</v>
      </c>
      <c r="B18" s="243"/>
      <c r="C18" s="243"/>
      <c r="D18" s="243"/>
      <c r="E18" s="243"/>
      <c r="F18" s="244">
        <v>0.35</v>
      </c>
      <c r="G18" s="244"/>
      <c r="H18" s="245"/>
    </row>
    <row r="19" spans="1:8" ht="24" customHeight="1" x14ac:dyDescent="0.3">
      <c r="A19" s="242" t="s">
        <v>211</v>
      </c>
      <c r="B19" s="243"/>
      <c r="C19" s="243"/>
      <c r="D19" s="243"/>
      <c r="E19" s="243"/>
      <c r="F19" s="244">
        <v>1.43</v>
      </c>
      <c r="G19" s="244"/>
      <c r="H19" s="245"/>
    </row>
    <row r="20" spans="1:8" ht="24" customHeight="1" x14ac:dyDescent="0.3">
      <c r="A20" s="242" t="s">
        <v>212</v>
      </c>
      <c r="B20" s="243"/>
      <c r="C20" s="243"/>
      <c r="D20" s="243"/>
      <c r="E20" s="243"/>
      <c r="F20" s="244">
        <v>0.3</v>
      </c>
      <c r="G20" s="244"/>
      <c r="H20" s="245"/>
    </row>
    <row r="21" spans="1:8" ht="24" customHeight="1" x14ac:dyDescent="0.3">
      <c r="A21" s="246" t="s">
        <v>213</v>
      </c>
      <c r="B21" s="247"/>
      <c r="C21" s="247"/>
      <c r="D21" s="247"/>
      <c r="E21" s="247"/>
      <c r="F21" s="248">
        <v>0.15</v>
      </c>
      <c r="G21" s="248"/>
      <c r="H21" s="249"/>
    </row>
    <row r="22" spans="1:8" ht="13.5" customHeight="1" x14ac:dyDescent="0.3">
      <c r="A22" s="243"/>
      <c r="B22" s="243"/>
      <c r="C22" s="243"/>
      <c r="D22" s="243"/>
      <c r="E22" s="243"/>
      <c r="F22" s="243"/>
      <c r="G22" s="243"/>
      <c r="H22" s="243"/>
    </row>
    <row r="23" spans="1:8" ht="51.75" customHeight="1" x14ac:dyDescent="0.3">
      <c r="A23" s="208" t="s">
        <v>214</v>
      </c>
      <c r="B23" s="208"/>
      <c r="C23" s="208"/>
      <c r="D23" s="208"/>
      <c r="E23" s="208"/>
      <c r="F23" s="208"/>
      <c r="G23" s="208"/>
      <c r="H23" s="209"/>
    </row>
    <row r="24" spans="1:8" ht="105.75" customHeight="1" x14ac:dyDescent="0.3">
      <c r="A24" s="250"/>
      <c r="B24" s="250"/>
      <c r="C24" s="250"/>
      <c r="D24" s="250"/>
      <c r="E24" s="250"/>
      <c r="F24" s="250"/>
      <c r="G24" s="250"/>
      <c r="H24" s="251"/>
    </row>
    <row r="25" spans="1:8" x14ac:dyDescent="0.3">
      <c r="A25" s="3" t="s">
        <v>149</v>
      </c>
      <c r="B25" s="162"/>
      <c r="C25" s="162"/>
      <c r="D25" s="12" t="s">
        <v>107</v>
      </c>
      <c r="E25" s="66"/>
      <c r="F25" s="3" t="s">
        <v>150</v>
      </c>
      <c r="G25" s="162"/>
      <c r="H25" s="162"/>
    </row>
  </sheetData>
  <sheetProtection algorithmName="SHA-512" hashValue="irl5QkddIqu6th59cXSgZN/Zu7a2Rihs9uTiiU0sO2QmB9y6N4pWmZbiwwCkYTGUOrrS+q2VhkiHHmRJ9mZz4g==" saltValue="tRGEMY/uk2vWFcNhFM171A==" spinCount="100000" sheet="1" objects="1" scenarios="1" formatRows="0"/>
  <mergeCells count="36">
    <mergeCell ref="A22:H22"/>
    <mergeCell ref="A23:H23"/>
    <mergeCell ref="A24:H24"/>
    <mergeCell ref="B25:C25"/>
    <mergeCell ref="G25:H25"/>
    <mergeCell ref="A19:E19"/>
    <mergeCell ref="F19:H19"/>
    <mergeCell ref="A20:E20"/>
    <mergeCell ref="F20:H20"/>
    <mergeCell ref="A21:E21"/>
    <mergeCell ref="F21:H21"/>
    <mergeCell ref="A16:E16"/>
    <mergeCell ref="F16:H16"/>
    <mergeCell ref="A17:E17"/>
    <mergeCell ref="F17:H17"/>
    <mergeCell ref="A18:E18"/>
    <mergeCell ref="F18:H18"/>
    <mergeCell ref="A13:E13"/>
    <mergeCell ref="F13:H13"/>
    <mergeCell ref="A14:E14"/>
    <mergeCell ref="F14:H14"/>
    <mergeCell ref="A15:E15"/>
    <mergeCell ref="F15:H15"/>
    <mergeCell ref="A12:E12"/>
    <mergeCell ref="F12:H12"/>
    <mergeCell ref="B1:H1"/>
    <mergeCell ref="A2:H2"/>
    <mergeCell ref="A3:H3"/>
    <mergeCell ref="A4:H4"/>
    <mergeCell ref="A5:H5"/>
    <mergeCell ref="A7:H7"/>
    <mergeCell ref="A8:H8"/>
    <mergeCell ref="A9:H9"/>
    <mergeCell ref="A10:D10"/>
    <mergeCell ref="F10:H10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18F5-9F48-4F4E-A6F2-C4C4BCD6CE5F}">
  <dimension ref="A1:H19"/>
  <sheetViews>
    <sheetView showGridLines="0" workbookViewId="0">
      <selection activeCell="B6" sqref="B6"/>
    </sheetView>
  </sheetViews>
  <sheetFormatPr defaultRowHeight="14.4" x14ac:dyDescent="0.3"/>
  <cols>
    <col min="8" max="8" width="8.5546875" customWidth="1"/>
  </cols>
  <sheetData>
    <row r="1" spans="1:8" ht="61.8" customHeight="1" x14ac:dyDescent="0.3">
      <c r="B1" s="221" t="s">
        <v>182</v>
      </c>
      <c r="C1" s="221"/>
      <c r="D1" s="221"/>
      <c r="E1" s="221"/>
      <c r="F1" s="221"/>
      <c r="G1" s="221"/>
      <c r="H1" s="221"/>
    </row>
    <row r="2" spans="1:8" x14ac:dyDescent="0.3">
      <c r="A2" s="252"/>
      <c r="B2" s="252"/>
      <c r="C2" s="252"/>
      <c r="D2" s="252"/>
      <c r="E2" s="252"/>
      <c r="F2" s="252"/>
      <c r="G2" s="252"/>
      <c r="H2" s="252"/>
    </row>
    <row r="3" spans="1:8" ht="60" customHeight="1" x14ac:dyDescent="0.3">
      <c r="A3" s="173" t="s">
        <v>183</v>
      </c>
      <c r="B3" s="174"/>
      <c r="C3" s="174"/>
      <c r="D3" s="174"/>
      <c r="E3" s="174"/>
      <c r="F3" s="174"/>
      <c r="G3" s="174"/>
      <c r="H3" s="175"/>
    </row>
    <row r="4" spans="1:8" x14ac:dyDescent="0.3">
      <c r="A4" s="170" t="s">
        <v>135</v>
      </c>
      <c r="B4" s="171"/>
      <c r="C4" s="171"/>
      <c r="D4" s="171"/>
      <c r="E4" s="171"/>
      <c r="F4" s="171"/>
      <c r="G4" s="171"/>
      <c r="H4" s="172"/>
    </row>
    <row r="5" spans="1:8" x14ac:dyDescent="0.3">
      <c r="A5" s="149"/>
      <c r="B5" s="150"/>
      <c r="C5" s="150"/>
      <c r="D5" s="150"/>
      <c r="E5" s="150"/>
      <c r="F5" s="150"/>
      <c r="G5" s="150"/>
      <c r="H5" s="151"/>
    </row>
    <row r="6" spans="1:8" s="105" customFormat="1" x14ac:dyDescent="0.3">
      <c r="A6" s="71" t="s">
        <v>136</v>
      </c>
      <c r="B6" s="76"/>
      <c r="C6" s="77"/>
      <c r="D6" s="77"/>
      <c r="E6" s="77"/>
      <c r="F6" s="77"/>
      <c r="G6" s="77"/>
      <c r="H6" s="78"/>
    </row>
    <row r="7" spans="1:8" x14ac:dyDescent="0.3">
      <c r="A7" s="170" t="s">
        <v>137</v>
      </c>
      <c r="B7" s="171"/>
      <c r="C7" s="171"/>
      <c r="D7" s="171"/>
      <c r="E7" s="171"/>
      <c r="F7" s="171"/>
      <c r="G7" s="171"/>
      <c r="H7" s="172"/>
    </row>
    <row r="8" spans="1:8" x14ac:dyDescent="0.3">
      <c r="A8" s="154"/>
      <c r="B8" s="155"/>
      <c r="C8" s="155"/>
      <c r="D8" s="155"/>
      <c r="E8" s="155"/>
      <c r="F8" s="155"/>
      <c r="G8" s="155"/>
      <c r="H8" s="156"/>
    </row>
    <row r="9" spans="1:8" ht="15" thickBot="1" x14ac:dyDescent="0.35">
      <c r="A9" s="222" t="s">
        <v>215</v>
      </c>
      <c r="B9" s="222"/>
      <c r="C9" s="222"/>
      <c r="D9" s="222"/>
      <c r="E9" s="222"/>
      <c r="F9" s="223"/>
      <c r="G9" s="223"/>
      <c r="H9" s="223"/>
    </row>
    <row r="10" spans="1:8" ht="15" thickBot="1" x14ac:dyDescent="0.35">
      <c r="A10" s="224" t="s">
        <v>216</v>
      </c>
      <c r="B10" s="225"/>
      <c r="C10" s="225"/>
      <c r="D10" s="225"/>
      <c r="E10" s="93"/>
      <c r="F10" s="185"/>
      <c r="G10" s="204"/>
      <c r="H10" s="204"/>
    </row>
    <row r="11" spans="1:8" ht="30" customHeight="1" x14ac:dyDescent="0.3">
      <c r="A11" s="253" t="s">
        <v>217</v>
      </c>
      <c r="B11" s="254"/>
      <c r="C11" s="254"/>
      <c r="D11" s="254"/>
      <c r="E11" s="254"/>
      <c r="F11" s="254"/>
      <c r="G11" s="254"/>
      <c r="H11" s="255"/>
    </row>
    <row r="12" spans="1:8" ht="63" customHeight="1" thickBot="1" x14ac:dyDescent="0.35">
      <c r="A12" s="226"/>
      <c r="B12" s="227"/>
      <c r="C12" s="227"/>
      <c r="D12" s="227"/>
      <c r="E12" s="227"/>
      <c r="F12" s="227"/>
      <c r="G12" s="227"/>
      <c r="H12" s="228"/>
    </row>
    <row r="13" spans="1:8" x14ac:dyDescent="0.3">
      <c r="A13" s="256" t="s">
        <v>218</v>
      </c>
      <c r="B13" s="257"/>
      <c r="C13" s="257"/>
      <c r="D13" s="257"/>
      <c r="E13" s="258"/>
      <c r="F13" s="106" t="s">
        <v>219</v>
      </c>
      <c r="G13" s="107"/>
      <c r="H13" s="100" t="s">
        <v>91</v>
      </c>
    </row>
    <row r="14" spans="1:8" ht="27.75" customHeight="1" x14ac:dyDescent="0.3">
      <c r="A14" s="259" t="s">
        <v>178</v>
      </c>
      <c r="B14" s="260"/>
      <c r="C14" s="260"/>
      <c r="D14" s="260"/>
      <c r="E14" s="260"/>
      <c r="F14" s="260"/>
      <c r="G14" s="260"/>
      <c r="H14" s="261"/>
    </row>
    <row r="15" spans="1:8" ht="53.25" customHeight="1" x14ac:dyDescent="0.3">
      <c r="A15" s="262"/>
      <c r="B15" s="263"/>
      <c r="C15" s="263"/>
      <c r="D15" s="263"/>
      <c r="E15" s="263"/>
      <c r="F15" s="263"/>
      <c r="G15" s="263"/>
      <c r="H15" s="264"/>
    </row>
    <row r="16" spans="1:8" x14ac:dyDescent="0.3">
      <c r="A16" s="262" t="s">
        <v>220</v>
      </c>
      <c r="B16" s="263"/>
      <c r="C16" s="263"/>
      <c r="D16" s="263"/>
      <c r="E16" s="265"/>
      <c r="F16" s="108" t="s">
        <v>221</v>
      </c>
      <c r="G16" s="33"/>
      <c r="H16" s="109" t="s">
        <v>91</v>
      </c>
    </row>
    <row r="17" spans="1:8" ht="15" thickBot="1" x14ac:dyDescent="0.35">
      <c r="A17" s="266" t="s">
        <v>222</v>
      </c>
      <c r="B17" s="267"/>
      <c r="C17" s="267"/>
      <c r="D17" s="267"/>
      <c r="E17" s="268"/>
      <c r="F17" s="110" t="s">
        <v>181</v>
      </c>
      <c r="G17" s="111"/>
      <c r="H17" s="112"/>
    </row>
    <row r="18" spans="1:8" ht="24" customHeight="1" x14ac:dyDescent="0.3">
      <c r="A18" s="232" t="s">
        <v>198</v>
      </c>
      <c r="B18" s="232"/>
      <c r="C18" s="232"/>
      <c r="D18" s="232"/>
      <c r="E18" s="232"/>
      <c r="F18" s="104" t="s">
        <v>199</v>
      </c>
      <c r="G18" s="34"/>
      <c r="H18" s="74" t="s">
        <v>91</v>
      </c>
    </row>
    <row r="19" spans="1:8" ht="34.799999999999997" customHeight="1" x14ac:dyDescent="0.3">
      <c r="A19" s="3" t="s">
        <v>149</v>
      </c>
      <c r="B19" s="162"/>
      <c r="C19" s="162"/>
      <c r="D19" s="12" t="s">
        <v>107</v>
      </c>
      <c r="E19" s="66"/>
      <c r="F19" s="3" t="s">
        <v>150</v>
      </c>
      <c r="G19" s="162"/>
      <c r="H19" s="162"/>
    </row>
  </sheetData>
  <sheetProtection algorithmName="SHA-512" hashValue="BlvnvaWjjr5/igLWKr87LcpXQqKnMIMIHM/rbYWEJ+1MJN24OstYf7btfId6tzozM4Qf2hrKM0SdHrN1/j9VMA==" saltValue="BhlJBBe+htCo5qXPKalZdQ==" spinCount="100000" sheet="1" objects="1" scenarios="1"/>
  <mergeCells count="20">
    <mergeCell ref="B19:C19"/>
    <mergeCell ref="G19:H19"/>
    <mergeCell ref="A13:E13"/>
    <mergeCell ref="A14:H14"/>
    <mergeCell ref="A15:H15"/>
    <mergeCell ref="A16:E16"/>
    <mergeCell ref="A17:E17"/>
    <mergeCell ref="A18:E18"/>
    <mergeCell ref="A12:H12"/>
    <mergeCell ref="B1:H1"/>
    <mergeCell ref="A2:H2"/>
    <mergeCell ref="A3:H3"/>
    <mergeCell ref="A4:H4"/>
    <mergeCell ref="A5:H5"/>
    <mergeCell ref="A7:H7"/>
    <mergeCell ref="A8:H8"/>
    <mergeCell ref="A9:H9"/>
    <mergeCell ref="A10:D10"/>
    <mergeCell ref="F10:H10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Žiadosť VUKVET</vt:lpstr>
      <vt:lpstr>Protokol A</vt:lpstr>
      <vt:lpstr>obrazky schém</vt:lpstr>
      <vt:lpstr>Protokol B</vt:lpstr>
      <vt:lpstr>Protokol C_Ncelk 75%</vt:lpstr>
      <vt:lpstr>Protokol C_ Ncelk 80%</vt:lpstr>
      <vt:lpstr>Protokol D_C aktual</vt:lpstr>
      <vt:lpstr>Protokol D_C default</vt:lpstr>
      <vt:lpstr>Protokol D_C design</vt:lpstr>
      <vt:lpstr>Metadata</vt:lpstr>
      <vt:lpstr>'Protokol A'!Oblasť_tlače</vt:lpstr>
      <vt:lpstr>'Protokol B'!Oblasť_tlače</vt:lpstr>
      <vt:lpstr>'Protokol C_ Ncelk 80%'!Oblasť_tlače</vt:lpstr>
      <vt:lpstr>'Protokol C_Ncelk 75%'!Oblasť_tlače</vt:lpstr>
      <vt:lpstr>'Protokol D_C default'!Oblasť_tlače</vt:lpstr>
      <vt:lpstr>'Protokol D_C design'!Oblasť_tlače</vt:lpstr>
      <vt:lpstr>'Žiadosť VUKVET'!Oblasť_tlače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Chlusta</dc:creator>
  <cp:lastModifiedBy>Martina Bollová</cp:lastModifiedBy>
  <cp:lastPrinted>2023-10-24T11:17:35Z</cp:lastPrinted>
  <dcterms:created xsi:type="dcterms:W3CDTF">2023-10-12T14:12:37Z</dcterms:created>
  <dcterms:modified xsi:type="dcterms:W3CDTF">2024-01-25T08:29:42Z</dcterms:modified>
</cp:coreProperties>
</file>