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 activeTab="9"/>
  </bookViews>
  <sheets>
    <sheet name="Príloha č. 6" sheetId="1" r:id="rId1"/>
    <sheet name="tab.1" sheetId="12" r:id="rId2"/>
    <sheet name="tab.2" sheetId="13" r:id="rId3"/>
    <sheet name="tab.3" sheetId="14" r:id="rId4"/>
    <sheet name="tab.4" sheetId="15" r:id="rId5"/>
    <sheet name="tab.5" sheetId="16" r:id="rId6"/>
    <sheet name="tab.6" sheetId="17" r:id="rId7"/>
    <sheet name="tab.7" sheetId="18" r:id="rId8"/>
    <sheet name="tab.8" sheetId="19" r:id="rId9"/>
    <sheet name="tab.9" sheetId="20" r:id="rId10"/>
    <sheet name="Metadata" sheetId="21" state="hidden" r:id="rId11"/>
  </sheets>
  <definedNames>
    <definedName name="_xlnm.Print_Area" localSheetId="0">'Príloha č. 6'!$A$1:$G$12</definedName>
  </definedNames>
  <calcPr calcId="191029"/>
  <fileRecoveryPr repairLoad="1"/>
</workbook>
</file>

<file path=xl/calcChain.xml><?xml version="1.0" encoding="utf-8"?>
<calcChain xmlns="http://schemas.openxmlformats.org/spreadsheetml/2006/main">
  <c r="H13" i="18" l="1"/>
  <c r="H10" i="18"/>
  <c r="H18" i="18"/>
  <c r="G13" i="18"/>
  <c r="G10" i="18"/>
  <c r="G18" i="18"/>
  <c r="J25" i="17"/>
  <c r="J29" i="17"/>
  <c r="J19" i="17"/>
  <c r="J16" i="17"/>
  <c r="J13" i="17"/>
  <c r="J10" i="17"/>
  <c r="G11" i="16"/>
  <c r="G12" i="16"/>
  <c r="G13" i="16"/>
  <c r="G14" i="16"/>
  <c r="G15" i="16"/>
  <c r="G10" i="16"/>
  <c r="E10" i="16"/>
  <c r="F10" i="16"/>
  <c r="J11" i="15"/>
  <c r="J12" i="15"/>
  <c r="J13" i="15"/>
  <c r="J14" i="15"/>
  <c r="J15" i="15"/>
  <c r="J16" i="15"/>
  <c r="J17" i="15"/>
  <c r="J10" i="15"/>
  <c r="J18" i="15"/>
  <c r="I10" i="15"/>
  <c r="H10" i="15"/>
  <c r="H18" i="15"/>
  <c r="E17" i="14"/>
  <c r="F14" i="13"/>
  <c r="G14" i="13"/>
  <c r="H14" i="13"/>
  <c r="E14" i="13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11" i="12"/>
  <c r="H11" i="12"/>
  <c r="G11" i="12"/>
  <c r="G26" i="12"/>
  <c r="E11" i="12"/>
  <c r="D11" i="12"/>
  <c r="F33" i="20"/>
  <c r="E32" i="20"/>
  <c r="D32" i="20"/>
  <c r="F32" i="20"/>
  <c r="F31" i="20"/>
  <c r="F30" i="20"/>
  <c r="F29" i="20"/>
  <c r="F28" i="20"/>
  <c r="E27" i="20"/>
  <c r="D27" i="20"/>
  <c r="F27" i="20"/>
  <c r="E26" i="20"/>
  <c r="D26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E11" i="20"/>
  <c r="D11" i="20"/>
  <c r="F11" i="20"/>
  <c r="F33" i="19"/>
  <c r="F32" i="19"/>
  <c r="F31" i="19"/>
  <c r="F30" i="19"/>
  <c r="F29" i="19"/>
  <c r="E28" i="19"/>
  <c r="D28" i="19"/>
  <c r="D25" i="19"/>
  <c r="F25" i="19"/>
  <c r="F27" i="19"/>
  <c r="F26" i="19"/>
  <c r="E25" i="19"/>
  <c r="F23" i="19"/>
  <c r="F22" i="19"/>
  <c r="F21" i="19"/>
  <c r="F20" i="19"/>
  <c r="F19" i="19"/>
  <c r="E18" i="19"/>
  <c r="D18" i="19"/>
  <c r="F18" i="19"/>
  <c r="F17" i="19"/>
  <c r="F16" i="19"/>
  <c r="F15" i="19"/>
  <c r="F14" i="19"/>
  <c r="E13" i="19"/>
  <c r="E12" i="19"/>
  <c r="D13" i="19"/>
  <c r="F13" i="19"/>
  <c r="J33" i="17"/>
  <c r="J34" i="17"/>
  <c r="E15" i="16"/>
  <c r="F15" i="16"/>
  <c r="I18" i="15"/>
  <c r="H26" i="12"/>
  <c r="E26" i="12"/>
  <c r="D26" i="12"/>
  <c r="D12" i="19"/>
  <c r="F12" i="19"/>
  <c r="F28" i="19"/>
  <c r="J32" i="17"/>
</calcChain>
</file>

<file path=xl/sharedStrings.xml><?xml version="1.0" encoding="utf-8"?>
<sst xmlns="http://schemas.openxmlformats.org/spreadsheetml/2006/main" count="415" uniqueCount="201">
  <si>
    <t>Názov</t>
  </si>
  <si>
    <t>Tabuľka č.</t>
  </si>
  <si>
    <t>a</t>
  </si>
  <si>
    <t>b</t>
  </si>
  <si>
    <t>x</t>
  </si>
  <si>
    <t>km</t>
  </si>
  <si>
    <t>ks</t>
  </si>
  <si>
    <t xml:space="preserve">Počet merných jednotiek </t>
  </si>
  <si>
    <t xml:space="preserve">Merná jednotka </t>
  </si>
  <si>
    <t>I. r.</t>
  </si>
  <si>
    <t>Rok:</t>
  </si>
  <si>
    <t>Merná jednotka</t>
  </si>
  <si>
    <t>Ukazovateľ</t>
  </si>
  <si>
    <t xml:space="preserve">Náklad </t>
  </si>
  <si>
    <t xml:space="preserve">Dane a poplatky </t>
  </si>
  <si>
    <t xml:space="preserve">Skutočnosť </t>
  </si>
  <si>
    <t xml:space="preserve">Dĺžka              </t>
  </si>
  <si>
    <t>na distribúciu</t>
  </si>
  <si>
    <t xml:space="preserve">Distribuované </t>
  </si>
  <si>
    <t xml:space="preserve">množstvo </t>
  </si>
  <si>
    <r>
      <t xml:space="preserve"> m</t>
    </r>
    <r>
      <rPr>
        <vertAlign val="superscript"/>
        <sz val="10"/>
        <rFont val="Times New Roman"/>
        <family val="1"/>
        <charset val="238"/>
      </rPr>
      <t>3</t>
    </r>
  </si>
  <si>
    <t>Počet  merných jednotiek</t>
  </si>
  <si>
    <t> Ukazovateľ</t>
  </si>
  <si>
    <t>Ostatné náklady</t>
  </si>
  <si>
    <t>Náklady spolu</t>
  </si>
  <si>
    <t>Výnosy z pripojenia</t>
  </si>
  <si>
    <r>
      <t xml:space="preserve">Kategória: (domácnosť, mimo domácnosť) </t>
    </r>
    <r>
      <rPr>
        <vertAlign val="superscript"/>
        <sz val="12"/>
        <rFont val="Times New Roman"/>
        <family val="1"/>
        <charset val="238"/>
      </rPr>
      <t>xx)</t>
    </r>
  </si>
  <si>
    <t>Investičné výdavky jednoznačne priraditeľné na distribúciu plynu spolu</t>
  </si>
  <si>
    <r>
      <t>(01-12)</t>
    </r>
    <r>
      <rPr>
        <vertAlign val="superscript"/>
        <sz val="10"/>
        <rFont val="Times New Roman"/>
        <family val="1"/>
        <charset val="238"/>
      </rPr>
      <t>x)</t>
    </r>
  </si>
  <si>
    <r>
      <t xml:space="preserve">x) </t>
    </r>
    <r>
      <rPr>
        <sz val="10"/>
        <rFont val="Times New Roman"/>
        <family val="1"/>
        <charset val="238"/>
      </rPr>
      <t xml:space="preserve"> Obdobie január až december sledovaného roka.</t>
    </r>
  </si>
  <si>
    <t>Meracie zariadenia</t>
  </si>
  <si>
    <t>Prevádzkové aktíva jednoznačne priraditeľné na zúčtovanie odchýlok spolu</t>
  </si>
  <si>
    <t>Vyradené prevádzkové aktíva jednoznačne priraditeľné na distribúciu plynu spolu</t>
  </si>
  <si>
    <t>Spolu</t>
  </si>
  <si>
    <t xml:space="preserve">Majetok v operatívnej evidencii </t>
  </si>
  <si>
    <t>Ostatné plynárenské zariadenia</t>
  </si>
  <si>
    <t>Ostatné plynárenské zariadenia spolu</t>
  </si>
  <si>
    <r>
      <t>x)</t>
    </r>
    <r>
      <rPr>
        <sz val="10"/>
        <rFont val="Times New Roman"/>
        <family val="1"/>
        <charset val="238"/>
      </rPr>
      <t xml:space="preserve">  Obdobie január až december sledovaného roka.</t>
    </r>
  </si>
  <si>
    <r>
      <t xml:space="preserve"> (01-12)</t>
    </r>
    <r>
      <rPr>
        <vertAlign val="superscript"/>
        <sz val="10"/>
        <rFont val="Times New Roman"/>
        <family val="1"/>
        <charset val="238"/>
      </rPr>
      <t>x)</t>
    </r>
  </si>
  <si>
    <t>Obchodné meno a sídlo prevádzkovateľa distribučnej siete:</t>
  </si>
  <si>
    <t xml:space="preserve">Evidencia prevádzkových aktív  súvisiacich so zúčtovaním odchýlok </t>
  </si>
  <si>
    <t>Evidencia nákladov na distribúciu plynu</t>
  </si>
  <si>
    <t xml:space="preserve">Obchodné meno a sídlo prevádzkovateľa distribučnej siete: </t>
  </si>
  <si>
    <t>Evidencia prevádzkových aktív  súvisiacich so zúčtovaním odchýlok</t>
  </si>
  <si>
    <t>Evidencia vyradených prevádzkových aktív na distribúciu plynu</t>
  </si>
  <si>
    <t>Evidencia prevádzkových aktív na distribúciu plynu</t>
  </si>
  <si>
    <t>Evidencia nákladov a výnosov na pripojenie do distribučnej siete</t>
  </si>
  <si>
    <t>Prevádzkové aktíva využívané na  viaceré činnosti spolu</t>
  </si>
  <si>
    <t>Investičné výdavky vynaložené na s viaceré činnosti spolu</t>
  </si>
  <si>
    <t>Vyradené prevádzkové aktíva využívané na  viaceré činnosti spolu</t>
  </si>
  <si>
    <t>Evidencia investičných výdavkov  na distribúciu plynu</t>
  </si>
  <si>
    <t>Vysvetlivky:</t>
  </si>
  <si>
    <t>Administratívne náklady spojené s vydaním a zaslaním technických podmienok pripojenia</t>
  </si>
  <si>
    <t>Náklady na stavebné úpravy a  montážne práce potrebné na osadenie hlavného uzáveru plynu a skrinky pre určené meradlo zemného plynu</t>
  </si>
  <si>
    <t>Iné náklady spojené s dohľadom na prepojoch plynovodov pod plynom vrátane tlakovej skúšky plynárenského zariadenia</t>
  </si>
  <si>
    <r>
      <t>xx)</t>
    </r>
    <r>
      <rPr>
        <sz val="10"/>
        <rFont val="Times New Roman"/>
        <family val="1"/>
        <charset val="238"/>
      </rPr>
      <t xml:space="preserve"> Evidencia sa vedie za každú kategóriu osobitne.</t>
    </r>
  </si>
  <si>
    <r>
      <t xml:space="preserve">x)  </t>
    </r>
    <r>
      <rPr>
        <sz val="10"/>
        <rFont val="Times New Roman"/>
        <family val="1"/>
        <charset val="238"/>
      </rPr>
      <t>Obdobie január až december sledovaného roka.</t>
    </r>
  </si>
  <si>
    <t>Prevádzkové aktíva zaradené do používania</t>
  </si>
  <si>
    <t>Investičné výdavky za prevádzkové aktíva zaradené do používania</t>
  </si>
  <si>
    <t>Vyradené prevádzkové aktíva z používania</t>
  </si>
  <si>
    <t>Evidencia o distribuovanom množstve plynu a nákladoch na distribúciu plynu</t>
  </si>
  <si>
    <t>Evidencia o distribuovanom množstve plynu a  nákladoch na distribúciu plynu</t>
  </si>
  <si>
    <t>Technické zhodnotenie zahŕňa aj modernizáciu a rekonštrukciu.</t>
  </si>
  <si>
    <t xml:space="preserve">Náklady </t>
  </si>
  <si>
    <t>Plynovody</t>
  </si>
  <si>
    <t>Údaje v stĺpcoch  1 až 3 majú väzbu na účtovnú závierku.</t>
  </si>
  <si>
    <t>Údaje v stĺpcoch  3 až 5 majú väzbu na účtovnú závierku.</t>
  </si>
  <si>
    <t>Údaje v stĺpcoch 3 a 4 majú väzbu na účtovnú závierku.</t>
  </si>
  <si>
    <t>V tabuľke sa uvádzajú skutočné údaje za sledovaný rok.</t>
  </si>
  <si>
    <t xml:space="preserve">Eur </t>
  </si>
  <si>
    <t>Eur</t>
  </si>
  <si>
    <t>Náklady spojené s prípravou, projektovaním a určením podmienok pripojenia do distribučnej siete</t>
  </si>
  <si>
    <t>Počet pripojení do distribučnej siete</t>
  </si>
  <si>
    <t>Plynovody vysokotlakové</t>
  </si>
  <si>
    <t>Plynovody strednotlakové</t>
  </si>
  <si>
    <t>Plynovody nízkotlakové</t>
  </si>
  <si>
    <t>Prevádzkové aktíva jednoznačne priraditeľné                                   na  distribúciu plynu spolu</t>
  </si>
  <si>
    <t xml:space="preserve">Počet merných  jednotiek </t>
  </si>
  <si>
    <t>Merná                     jednotka</t>
  </si>
  <si>
    <t>Údaje sa uvádzajú bez dane z pridanej hodnoty.</t>
  </si>
  <si>
    <t xml:space="preserve">Náklady na distribúciu sa uvádzajú bez dane z pridanej hodnoty.  </t>
  </si>
  <si>
    <t>Vstupná cena podľa účtovnej  evidencie pri vyradení</t>
  </si>
  <si>
    <t>Zostatková cena podľa účtovnej evidencie pri vyradení</t>
  </si>
  <si>
    <t>Spotreba materiálu</t>
  </si>
  <si>
    <t xml:space="preserve">Spotreba energií </t>
  </si>
  <si>
    <t>Služby celkom</t>
  </si>
  <si>
    <t xml:space="preserve">Osobné  náklady celkom </t>
  </si>
  <si>
    <t>Z toho:</t>
  </si>
  <si>
    <t>Odpisy DNM</t>
  </si>
  <si>
    <t>Odpisy DHM</t>
  </si>
  <si>
    <t>Finančné náklady celkom</t>
  </si>
  <si>
    <t>K údajom na r. 9 až 11 sa uvádza v poznámke objem z grantov.</t>
  </si>
  <si>
    <t>Činnosť</t>
  </si>
  <si>
    <t>Ostatné činnosti</t>
  </si>
  <si>
    <t xml:space="preserve">Výsvetlivky: </t>
  </si>
  <si>
    <t>AKTÍVA  /  PASÍVA</t>
  </si>
  <si>
    <t xml:space="preserve">AKTÍVA </t>
  </si>
  <si>
    <t>Neobežný majetok (súčet r. 3, 4 a 6)</t>
  </si>
  <si>
    <t>Dlhodobý nehmotný majetok</t>
  </si>
  <si>
    <t>Dlhodobý hmotný majetok</t>
  </si>
  <si>
    <t>z toho budovy a stavby</t>
  </si>
  <si>
    <t>Dlhodobý finančný majetok</t>
  </si>
  <si>
    <t>Zásoby</t>
  </si>
  <si>
    <t>Dlhodobé pohľadávky</t>
  </si>
  <si>
    <t>Krátkodobé pohľadávky</t>
  </si>
  <si>
    <t>Finančné účty</t>
  </si>
  <si>
    <t>Časové rozlíšenie</t>
  </si>
  <si>
    <t xml:space="preserve">PASÍVA </t>
  </si>
  <si>
    <r>
      <rPr>
        <b/>
        <sz val="10"/>
        <color indexed="8"/>
        <rFont val="Times New Roman"/>
        <family val="1"/>
        <charset val="238"/>
      </rPr>
      <t xml:space="preserve">Spolu vlastné imanie a záväzky                                      </t>
    </r>
    <r>
      <rPr>
        <sz val="10"/>
        <color indexed="8"/>
        <rFont val="Times New Roman"/>
        <family val="1"/>
        <charset val="238"/>
      </rPr>
      <t>(súčet údajov z riadkov 14, 16 a 21)</t>
    </r>
  </si>
  <si>
    <t>Vlastné imanie</t>
  </si>
  <si>
    <t>Rezervy</t>
  </si>
  <si>
    <t>Dlhodobé záväzky</t>
  </si>
  <si>
    <t>Krátkodobé záväzky</t>
  </si>
  <si>
    <t>Bankové úvery</t>
  </si>
  <si>
    <t>Distribúcia plynu</t>
  </si>
  <si>
    <t>Náklady  /  Výnosy</t>
  </si>
  <si>
    <t>Spotreba energií</t>
  </si>
  <si>
    <t>Osobné náklady celkom</t>
  </si>
  <si>
    <t>Dane a poplatky</t>
  </si>
  <si>
    <t>Ostatné náklady na hospodársku činnosť</t>
  </si>
  <si>
    <t>Výnosy celkom</t>
  </si>
  <si>
    <t>Tržby z vlastnej výroby</t>
  </si>
  <si>
    <t>Tržby z predaja služieb</t>
  </si>
  <si>
    <t>V tabuľke sa uvádzajú skutočné údaje za rok.</t>
  </si>
  <si>
    <t>Príloha č. 6</t>
  </si>
  <si>
    <t>MWh</t>
  </si>
  <si>
    <t>Prehľad aktív a pasív</t>
  </si>
  <si>
    <t>k vyhláške č. 446/2012 Z. z.</t>
  </si>
  <si>
    <t>Tabuľka č. 1</t>
  </si>
  <si>
    <t>Ostatné neskladovateľné dodávky</t>
  </si>
  <si>
    <t xml:space="preserve">Spotrebované nákupy celkom                                </t>
  </si>
  <si>
    <t>Z toho opravy a údržiavanie</t>
  </si>
  <si>
    <t>Z toho mzdové náklady</t>
  </si>
  <si>
    <t xml:space="preserve">Odpisy a opravné položky k dlhodobému nehmotnému majetku a dlhodobému hmotnému majetku </t>
  </si>
  <si>
    <t>eur</t>
  </si>
  <si>
    <t>V tom</t>
  </si>
  <si>
    <t xml:space="preserve">Regulačné stanice </t>
  </si>
  <si>
    <t xml:space="preserve">Ostatné </t>
  </si>
  <si>
    <t>Náklady celkom</t>
  </si>
  <si>
    <t xml:space="preserve">Stĺpec 6 je súčtom údajov  v stĺpcoch 1 až 3. </t>
  </si>
  <si>
    <t>Tabuľka č. 2</t>
  </si>
  <si>
    <t xml:space="preserve">eur </t>
  </si>
  <si>
    <t>Tabuľka č. 3</t>
  </si>
  <si>
    <t>Tabuľka č. 4</t>
  </si>
  <si>
    <t xml:space="preserve">Plynovody </t>
  </si>
  <si>
    <t>Regulačné stanice</t>
  </si>
  <si>
    <t xml:space="preserve">Zostatková cena podľa účtovnej evidencie      k 31.12. </t>
  </si>
  <si>
    <t>Oprávky  účtovné       k 31.12.</t>
  </si>
  <si>
    <t>Vstupná cena podľa účtovnej evidencie      k 31.12.</t>
  </si>
  <si>
    <t>Tabuľka č. 5</t>
  </si>
  <si>
    <t>Vstupná cena podľa účtovnej evidencie             k 31.12.</t>
  </si>
  <si>
    <t>Oprávky  účtovné            k 31.12.</t>
  </si>
  <si>
    <t>Zostatková cena podľa účtovnej evidencie                       k 31.12.</t>
  </si>
  <si>
    <r>
      <t xml:space="preserve">Prevádzkové aktíva na zúčtovanie odchýlok spolu                                         </t>
    </r>
    <r>
      <rPr>
        <sz val="10"/>
        <rFont val="Times New Roman"/>
        <family val="1"/>
        <charset val="238"/>
      </rPr>
      <t>(súčet údajov z riadkov 1 a 5)</t>
    </r>
  </si>
  <si>
    <t>Tabuľka č. 6</t>
  </si>
  <si>
    <t xml:space="preserve"> V tom na</t>
  </si>
  <si>
    <t>V tom na</t>
  </si>
  <si>
    <t xml:space="preserve">   V tom</t>
  </si>
  <si>
    <t>Technické zhodnotenie</t>
  </si>
  <si>
    <t xml:space="preserve">Nové zariadenie </t>
  </si>
  <si>
    <t>Ostatné</t>
  </si>
  <si>
    <t>Investičné výdavky na  distribúciu plynu spolu (súčet údajov z riadkov 1 a 20)</t>
  </si>
  <si>
    <t>Technické zhodnotenie (súčet údajov z riadkov 2 a 21)</t>
  </si>
  <si>
    <t>Nové zariadenie  (súčet údajov z riadkov 3 a 22)</t>
  </si>
  <si>
    <t>Skutočnosť (01-12)x</t>
  </si>
  <si>
    <t>Tabuľka č. 7</t>
  </si>
  <si>
    <r>
      <t xml:space="preserve">Vyradené prevádzkové aktíva využívané na distribúciu plynu celkom </t>
    </r>
    <r>
      <rPr>
        <sz val="10"/>
        <rFont val="Times New Roman"/>
        <family val="1"/>
        <charset val="238"/>
      </rPr>
      <t>(súčet údajov z riadkov 1 a 8)</t>
    </r>
  </si>
  <si>
    <t>Tabuľka č. 8</t>
  </si>
  <si>
    <t>Prehľad nákladov a výnosov</t>
  </si>
  <si>
    <r>
      <rPr>
        <b/>
        <sz val="10"/>
        <color indexed="8"/>
        <rFont val="Times New Roman"/>
        <family val="1"/>
        <charset val="238"/>
      </rPr>
      <t>Spolu majetok</t>
    </r>
    <r>
      <rPr>
        <sz val="10"/>
        <color indexed="8"/>
        <rFont val="Times New Roman"/>
        <family val="1"/>
        <charset val="238"/>
      </rPr>
      <t xml:space="preserve">                                                                 (súčet údajov z riadkov 2, 7 a 12)</t>
    </r>
  </si>
  <si>
    <t>Obežný majetok                                                             (súčet údajov z riadkov 8 až 11)</t>
  </si>
  <si>
    <t>Záväzky                                                                             (súčet údajov z riadkov 17 až 20)</t>
  </si>
  <si>
    <t xml:space="preserve">V stĺpci 3 je súčet údajov v stĺpcoch 1 a 2. </t>
  </si>
  <si>
    <t>Tabuľka č. 9</t>
  </si>
  <si>
    <t>Odpisy a opravné položky k dlhodobého nehmotného majetku a dlhodobého hmotného majetku</t>
  </si>
  <si>
    <t>Odpisy dlhodobého nehmotného majetku</t>
  </si>
  <si>
    <t>Odpisy dlhodobého hmotného majetku</t>
  </si>
  <si>
    <r>
      <t xml:space="preserve">Náklady celkom                                                                </t>
    </r>
    <r>
      <rPr>
        <sz val="10"/>
        <color indexed="8"/>
        <rFont val="Times New Roman"/>
        <family val="1"/>
        <charset val="238"/>
      </rPr>
      <t>(súčet údajov z riadkov 1, 5, 7, 9, 12 až 14)</t>
    </r>
  </si>
  <si>
    <r>
      <rPr>
        <b/>
        <sz val="10"/>
        <color indexed="8"/>
        <rFont val="Times New Roman"/>
        <family val="1"/>
        <charset val="238"/>
      </rPr>
      <t>Výsledok hospodárenia pred zdanením</t>
    </r>
    <r>
      <rPr>
        <sz val="10"/>
        <color indexed="8"/>
        <rFont val="Times New Roman"/>
        <family val="1"/>
        <charset val="238"/>
      </rPr>
      <t xml:space="preserve">                        (údaj z riadka 17 mínus údaj z riadka 16)</t>
    </r>
  </si>
  <si>
    <t>Priemerný evidenčný počet pracovníkov prepočítaný na plne zamestnaných                                                (zaokrúhlený na jedno desatinné miesto)</t>
  </si>
  <si>
    <t xml:space="preserve">Výnosy za pripojenie                k distribučnej sieti </t>
  </si>
  <si>
    <t xml:space="preserve">Spotrebované nákupy celkom                                         </t>
  </si>
  <si>
    <t>Vedenie evidencie prevádzkovateľa distribučnej siete v rozsahu podľa prílohy č. 6</t>
  </si>
  <si>
    <r>
      <t>Náklady celkom (</t>
    </r>
    <r>
      <rPr>
        <sz val="10"/>
        <rFont val="Times New Roman"/>
        <family val="1"/>
        <charset val="238"/>
      </rPr>
      <t>súčet r. 1, 5, 7, 9, 12, 13 a 14)</t>
    </r>
  </si>
  <si>
    <t xml:space="preserve">Z toho: </t>
  </si>
  <si>
    <t xml:space="preserve"> Z toho: nákladové úroky </t>
  </si>
  <si>
    <t xml:space="preserve"> Z toho: distribúcia plynu odberateľovi plynu v domácnosti</t>
  </si>
  <si>
    <r>
      <t xml:space="preserve">Distribúcia plynu spolu   </t>
    </r>
    <r>
      <rPr>
        <sz val="10"/>
        <rFont val="Times New Roman"/>
        <family val="1"/>
        <charset val="238"/>
      </rPr>
      <t>(súčet údajov z riadkov 1 až 3)</t>
    </r>
  </si>
  <si>
    <t>Z toho: priradené na distribúciu plynu</t>
  </si>
  <si>
    <r>
      <t xml:space="preserve">Prevádzkové aktíva využívané na distribúciu plynu spolu                </t>
    </r>
    <r>
      <rPr>
        <sz val="10"/>
        <rFont val="Times New Roman"/>
        <family val="1"/>
        <charset val="238"/>
      </rPr>
      <t>(súčet údajov z riadkov 1 a 8)</t>
    </r>
  </si>
  <si>
    <t>z toho: priradené na zúčtovanie odchýlok - fyzické</t>
  </si>
  <si>
    <t xml:space="preserve"> Z toho: priradené  na distribúciu  plynu</t>
  </si>
  <si>
    <t>Z toho: priradené na distribúciu plynu</t>
  </si>
  <si>
    <t>Z toho: výsledok hospodárenia minulých rokov</t>
  </si>
  <si>
    <t xml:space="preserve">Z toho: opravy a udržiavanie </t>
  </si>
  <si>
    <t>Z toho: mzdové náklady</t>
  </si>
  <si>
    <t xml:space="preserve">Z toho: nákladové úroky </t>
  </si>
  <si>
    <t>Ostatné výnosy</t>
  </si>
  <si>
    <t>Typ:</t>
  </si>
  <si>
    <t>Verzia:</t>
  </si>
  <si>
    <t>E_00036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</si>
</sst>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8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2" fillId="0" borderId="0"/>
    <xf numFmtId="0" fontId="12" fillId="0" borderId="0"/>
    <xf numFmtId="0" fontId="12" fillId="0" borderId="0"/>
    <xf numFmtId="0" fontId="12" fillId="0" borderId="0"/>
  </cellStyleXfs>
  <cellXfs count="460">
    <xf numFmtId="0" fontId="0" fillId="0" borderId="0" xfId="0"/>
    <xf numFmtId="0" fontId="5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4" fillId="0" borderId="0" xfId="0" applyFont="1"/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justify"/>
    </xf>
    <xf numFmtId="0" fontId="4" fillId="0" borderId="0" xfId="0" applyFont="1" applyAlignment="1"/>
    <xf numFmtId="0" fontId="7" fillId="0" borderId="0" xfId="0" applyFont="1" applyAlignment="1">
      <alignment horizontal="left" indent="8"/>
    </xf>
    <xf numFmtId="0" fontId="10" fillId="0" borderId="0" xfId="0" applyFont="1"/>
    <xf numFmtId="0" fontId="11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12" fillId="0" borderId="0" xfId="2"/>
    <xf numFmtId="0" fontId="8" fillId="0" borderId="0" xfId="2" applyFont="1"/>
    <xf numFmtId="0" fontId="12" fillId="0" borderId="3" xfId="2" applyFont="1" applyBorder="1" applyAlignment="1">
      <alignment vertical="center" wrapText="1"/>
    </xf>
    <xf numFmtId="0" fontId="12" fillId="0" borderId="4" xfId="2" applyFont="1" applyBorder="1" applyAlignment="1">
      <alignment vertical="center" wrapText="1"/>
    </xf>
    <xf numFmtId="0" fontId="15" fillId="0" borderId="5" xfId="2" applyFont="1" applyBorder="1" applyAlignment="1">
      <alignment vertical="center" wrapText="1"/>
    </xf>
    <xf numFmtId="0" fontId="15" fillId="0" borderId="0" xfId="2" applyFont="1" applyAlignment="1">
      <alignment vertical="center"/>
    </xf>
    <xf numFmtId="0" fontId="16" fillId="0" borderId="0" xfId="0" applyFont="1"/>
    <xf numFmtId="0" fontId="1" fillId="0" borderId="0" xfId="0" applyFont="1"/>
    <xf numFmtId="0" fontId="7" fillId="0" borderId="0" xfId="0" applyFont="1" applyBorder="1"/>
    <xf numFmtId="0" fontId="7" fillId="0" borderId="6" xfId="0" applyFont="1" applyBorder="1" applyAlignment="1">
      <alignment horizontal="center" vertical="center" wrapText="1"/>
    </xf>
    <xf numFmtId="0" fontId="18" fillId="0" borderId="0" xfId="0" applyFont="1"/>
    <xf numFmtId="0" fontId="13" fillId="0" borderId="0" xfId="3" applyFont="1" applyAlignment="1"/>
    <xf numFmtId="0" fontId="7" fillId="0" borderId="0" xfId="4" applyFont="1" applyAlignment="1"/>
    <xf numFmtId="0" fontId="13" fillId="0" borderId="0" xfId="0" applyFont="1" applyAlignment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10" xfId="2" applyFont="1" applyBorder="1" applyAlignment="1">
      <alignment vertical="center" wrapText="1"/>
    </xf>
    <xf numFmtId="0" fontId="14" fillId="0" borderId="0" xfId="2" applyFont="1" applyBorder="1" applyAlignment="1">
      <alignment vertical="center" wrapText="1"/>
    </xf>
    <xf numFmtId="0" fontId="6" fillId="0" borderId="0" xfId="0" applyFont="1" applyAlignment="1"/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top"/>
    </xf>
    <xf numFmtId="0" fontId="9" fillId="0" borderId="2" xfId="0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0" applyFo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2" applyFont="1" applyAlignment="1"/>
    <xf numFmtId="4" fontId="7" fillId="0" borderId="1" xfId="0" applyNumberFormat="1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" fontId="0" fillId="0" borderId="0" xfId="0" applyNumberFormat="1"/>
    <xf numFmtId="4" fontId="7" fillId="0" borderId="11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0" xfId="0" applyFont="1" applyAlignment="1"/>
    <xf numFmtId="0" fontId="7" fillId="0" borderId="1" xfId="2" applyFont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24" fillId="0" borderId="5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 applyAlignment="1" applyProtection="1">
      <protection locked="0"/>
    </xf>
    <xf numFmtId="0" fontId="25" fillId="0" borderId="0" xfId="0" applyFont="1"/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 wrapText="1"/>
    </xf>
    <xf numFmtId="4" fontId="7" fillId="2" borderId="1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15" fillId="3" borderId="17" xfId="2" applyFont="1" applyFill="1" applyBorder="1" applyAlignment="1">
      <alignment horizontal="center" vertical="center" wrapText="1"/>
    </xf>
    <xf numFmtId="0" fontId="15" fillId="3" borderId="19" xfId="2" applyFont="1" applyFill="1" applyBorder="1" applyAlignment="1">
      <alignment horizontal="center" vertical="center" wrapText="1"/>
    </xf>
    <xf numFmtId="0" fontId="15" fillId="3" borderId="20" xfId="2" applyFont="1" applyFill="1" applyBorder="1" applyAlignment="1">
      <alignment horizontal="center" vertical="center" wrapText="1"/>
    </xf>
    <xf numFmtId="0" fontId="14" fillId="3" borderId="21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4" fillId="3" borderId="22" xfId="2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4" fontId="7" fillId="4" borderId="17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1" fontId="7" fillId="4" borderId="14" xfId="0" applyNumberFormat="1" applyFont="1" applyFill="1" applyBorder="1" applyAlignment="1">
      <alignment horizontal="center" vertical="center" wrapText="1"/>
    </xf>
    <xf numFmtId="1" fontId="7" fillId="4" borderId="12" xfId="0" applyNumberFormat="1" applyFont="1" applyFill="1" applyBorder="1" applyAlignment="1">
      <alignment horizontal="center" vertical="center" wrapText="1"/>
    </xf>
    <xf numFmtId="1" fontId="7" fillId="4" borderId="16" xfId="0" applyNumberFormat="1" applyFont="1" applyFill="1" applyBorder="1" applyAlignment="1">
      <alignment horizontal="center" vertical="center" wrapText="1"/>
    </xf>
    <xf numFmtId="3" fontId="7" fillId="4" borderId="17" xfId="0" applyNumberFormat="1" applyFont="1" applyFill="1" applyBorder="1" applyAlignment="1">
      <alignment horizontal="center" vertical="center" wrapText="1"/>
    </xf>
    <xf numFmtId="3" fontId="7" fillId="4" borderId="23" xfId="0" applyNumberFormat="1" applyFont="1" applyFill="1" applyBorder="1" applyAlignment="1">
      <alignment horizontal="center" vertical="center" wrapText="1"/>
    </xf>
    <xf numFmtId="1" fontId="7" fillId="4" borderId="17" xfId="0" applyNumberFormat="1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3" fontId="7" fillId="4" borderId="12" xfId="0" applyNumberFormat="1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3" fontId="9" fillId="2" borderId="15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15" xfId="0" applyNumberFormat="1" applyFont="1" applyFill="1" applyBorder="1" applyAlignment="1">
      <alignment horizontal="right" vertical="center" wrapText="1"/>
    </xf>
    <xf numFmtId="3" fontId="9" fillId="2" borderId="24" xfId="0" applyNumberFormat="1" applyFont="1" applyFill="1" applyBorder="1" applyAlignment="1" applyProtection="1">
      <alignment horizontal="right" vertical="center"/>
      <protection hidden="1"/>
    </xf>
    <xf numFmtId="3" fontId="9" fillId="2" borderId="25" xfId="2" applyNumberFormat="1" applyFont="1" applyFill="1" applyBorder="1" applyAlignment="1" applyProtection="1">
      <alignment horizontal="right" vertical="center" wrapText="1"/>
      <protection hidden="1"/>
    </xf>
    <xf numFmtId="3" fontId="9" fillId="2" borderId="14" xfId="2" applyNumberFormat="1" applyFont="1" applyFill="1" applyBorder="1" applyAlignment="1">
      <alignment horizontal="right" vertical="center" wrapText="1"/>
    </xf>
    <xf numFmtId="3" fontId="9" fillId="2" borderId="12" xfId="0" applyNumberFormat="1" applyFont="1" applyFill="1" applyBorder="1" applyAlignment="1" applyProtection="1">
      <alignment horizontal="right" vertical="center" wrapText="1"/>
      <protection hidden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left" vertical="center"/>
    </xf>
    <xf numFmtId="0" fontId="7" fillId="4" borderId="29" xfId="0" applyFont="1" applyFill="1" applyBorder="1" applyAlignment="1">
      <alignment horizontal="center" vertical="center" wrapText="1"/>
    </xf>
    <xf numFmtId="3" fontId="9" fillId="2" borderId="58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1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9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59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6" xfId="0" applyNumberFormat="1" applyFont="1" applyFill="1" applyBorder="1" applyAlignment="1" applyProtection="1">
      <alignment horizontal="right" vertical="center" wrapText="1"/>
      <protection hidden="1"/>
    </xf>
    <xf numFmtId="3" fontId="7" fillId="2" borderId="24" xfId="0" applyNumberFormat="1" applyFont="1" applyFill="1" applyBorder="1" applyAlignment="1" applyProtection="1">
      <alignment horizontal="right" vertical="center" wrapText="1"/>
      <protection hidden="1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164" fontId="23" fillId="0" borderId="1" xfId="0" applyNumberFormat="1" applyFont="1" applyFill="1" applyBorder="1" applyAlignment="1" applyProtection="1">
      <alignment vertical="center"/>
      <protection locked="0"/>
    </xf>
    <xf numFmtId="3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29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24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  <protection hidden="1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9" fillId="0" borderId="24" xfId="0" applyNumberFormat="1" applyFont="1" applyFill="1" applyBorder="1" applyAlignment="1" applyProtection="1">
      <alignment horizontal="right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3" fontId="10" fillId="0" borderId="15" xfId="0" applyNumberFormat="1" applyFont="1" applyFill="1" applyBorder="1" applyAlignment="1" applyProtection="1">
      <alignment horizontal="right" vertical="center"/>
      <protection locked="0"/>
    </xf>
    <xf numFmtId="3" fontId="0" fillId="0" borderId="15" xfId="0" applyNumberFormat="1" applyFill="1" applyBorder="1" applyAlignment="1" applyProtection="1">
      <alignment horizontal="right" vertical="center"/>
      <protection locked="0"/>
    </xf>
    <xf numFmtId="3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24" xfId="0" applyNumberFormat="1" applyFont="1" applyFill="1" applyBorder="1" applyAlignment="1" applyProtection="1">
      <alignment horizontal="right" vertical="center"/>
      <protection locked="0"/>
    </xf>
    <xf numFmtId="3" fontId="7" fillId="0" borderId="23" xfId="0" applyNumberFormat="1" applyFont="1" applyFill="1" applyBorder="1" applyAlignment="1" applyProtection="1">
      <alignment horizontal="right" vertical="center"/>
      <protection locked="0"/>
    </xf>
    <xf numFmtId="3" fontId="7" fillId="0" borderId="18" xfId="0" applyNumberFormat="1" applyFont="1" applyFill="1" applyBorder="1" applyAlignment="1" applyProtection="1">
      <alignment horizontal="right" vertical="center"/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15" fillId="0" borderId="26" xfId="2" applyNumberFormat="1" applyFont="1" applyFill="1" applyBorder="1" applyAlignment="1" applyProtection="1">
      <alignment horizontal="right" vertical="center" wrapText="1"/>
      <protection locked="0"/>
    </xf>
    <xf numFmtId="3" fontId="9" fillId="0" borderId="26" xfId="2" applyNumberFormat="1" applyFont="1" applyFill="1" applyBorder="1" applyAlignment="1" applyProtection="1">
      <alignment horizontal="right" vertical="center" wrapText="1"/>
      <protection locked="0"/>
    </xf>
    <xf numFmtId="3" fontId="9" fillId="0" borderId="27" xfId="2" applyNumberFormat="1" applyFont="1" applyFill="1" applyBorder="1" applyAlignment="1" applyProtection="1">
      <alignment horizontal="right" vertical="center" wrapText="1"/>
      <protection locked="0"/>
    </xf>
    <xf numFmtId="3" fontId="19" fillId="0" borderId="1" xfId="0" applyNumberFormat="1" applyFont="1" applyFill="1" applyBorder="1" applyAlignment="1" applyProtection="1">
      <alignment vertical="center"/>
      <protection locked="0"/>
    </xf>
    <xf numFmtId="3" fontId="9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31" xfId="2" applyFont="1" applyBorder="1" applyAlignment="1">
      <alignment vertical="center" wrapText="1"/>
    </xf>
    <xf numFmtId="0" fontId="14" fillId="0" borderId="13" xfId="2" applyFont="1" applyBorder="1" applyAlignment="1">
      <alignment vertical="center" wrapText="1"/>
    </xf>
    <xf numFmtId="0" fontId="13" fillId="0" borderId="1" xfId="2" applyFont="1" applyBorder="1" applyAlignment="1">
      <alignment horizontal="left" vertical="top" wrapText="1"/>
    </xf>
    <xf numFmtId="0" fontId="4" fillId="0" borderId="5" xfId="2" applyFont="1" applyFill="1" applyBorder="1" applyAlignment="1" applyProtection="1">
      <alignment horizontal="left" vertical="top" wrapText="1"/>
      <protection locked="0"/>
    </xf>
    <xf numFmtId="0" fontId="4" fillId="0" borderId="13" xfId="2" applyFont="1" applyFill="1" applyBorder="1" applyAlignment="1" applyProtection="1">
      <alignment horizontal="left" vertical="top" wrapText="1"/>
      <protection locked="0"/>
    </xf>
    <xf numFmtId="0" fontId="4" fillId="0" borderId="14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Fill="1" applyAlignment="1" applyProtection="1">
      <alignment horizontal="left"/>
      <protection locked="0"/>
    </xf>
    <xf numFmtId="0" fontId="8" fillId="0" borderId="0" xfId="2" applyFont="1" applyAlignment="1">
      <alignment horizontal="right"/>
    </xf>
    <xf numFmtId="0" fontId="12" fillId="0" borderId="0" xfId="2" applyAlignment="1"/>
    <xf numFmtId="0" fontId="14" fillId="0" borderId="37" xfId="2" applyFont="1" applyBorder="1" applyAlignment="1">
      <alignment vertical="center" wrapText="1"/>
    </xf>
    <xf numFmtId="0" fontId="14" fillId="0" borderId="38" xfId="2" applyFont="1" applyBorder="1" applyAlignment="1">
      <alignment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4" fillId="0" borderId="10" xfId="2" applyFont="1" applyBorder="1" applyAlignment="1">
      <alignment vertical="center" wrapText="1"/>
    </xf>
    <xf numFmtId="0" fontId="14" fillId="0" borderId="0" xfId="2" applyFont="1" applyBorder="1" applyAlignment="1">
      <alignment vertical="center" wrapText="1"/>
    </xf>
    <xf numFmtId="0" fontId="15" fillId="3" borderId="32" xfId="2" applyFont="1" applyFill="1" applyBorder="1" applyAlignment="1">
      <alignment horizontal="center" vertical="center" wrapText="1"/>
    </xf>
    <xf numFmtId="0" fontId="15" fillId="3" borderId="33" xfId="2" applyFont="1" applyFill="1" applyBorder="1" applyAlignment="1">
      <alignment horizontal="center" vertical="center" wrapText="1"/>
    </xf>
    <xf numFmtId="0" fontId="14" fillId="0" borderId="3" xfId="2" applyFont="1" applyBorder="1" applyAlignment="1">
      <alignment vertical="center" wrapText="1"/>
    </xf>
    <xf numFmtId="0" fontId="14" fillId="0" borderId="4" xfId="2" applyFont="1" applyBorder="1" applyAlignment="1">
      <alignment vertical="center" wrapText="1"/>
    </xf>
    <xf numFmtId="0" fontId="15" fillId="0" borderId="34" xfId="2" applyFont="1" applyBorder="1" applyAlignment="1">
      <alignment horizontal="center" vertical="center" wrapText="1"/>
    </xf>
    <xf numFmtId="0" fontId="15" fillId="0" borderId="35" xfId="2" applyFont="1" applyBorder="1" applyAlignment="1">
      <alignment horizontal="center" vertical="center" wrapText="1"/>
    </xf>
    <xf numFmtId="0" fontId="15" fillId="0" borderId="36" xfId="2" applyFont="1" applyBorder="1" applyAlignment="1">
      <alignment horizontal="center" vertical="center" wrapText="1"/>
    </xf>
    <xf numFmtId="0" fontId="15" fillId="0" borderId="0" xfId="2" applyFont="1" applyAlignment="1">
      <alignment horizontal="justify"/>
    </xf>
    <xf numFmtId="0" fontId="15" fillId="0" borderId="0" xfId="2" applyFont="1" applyAlignment="1"/>
    <xf numFmtId="0" fontId="15" fillId="0" borderId="30" xfId="2" applyFont="1" applyBorder="1" applyAlignment="1">
      <alignment horizontal="left" vertical="center" wrapText="1"/>
    </xf>
    <xf numFmtId="0" fontId="15" fillId="0" borderId="14" xfId="2" applyFont="1" applyBorder="1" applyAlignment="1">
      <alignment horizontal="left" vertical="center" wrapText="1"/>
    </xf>
    <xf numFmtId="0" fontId="7" fillId="0" borderId="30" xfId="2" applyFont="1" applyBorder="1" applyAlignment="1">
      <alignment horizontal="left" vertical="center" wrapText="1"/>
    </xf>
    <xf numFmtId="0" fontId="14" fillId="0" borderId="14" xfId="2" applyFont="1" applyBorder="1" applyAlignment="1">
      <alignment horizontal="left" vertical="center" wrapText="1"/>
    </xf>
    <xf numFmtId="0" fontId="9" fillId="0" borderId="30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14" fillId="0" borderId="30" xfId="2" applyFont="1" applyBorder="1" applyAlignment="1">
      <alignment vertical="center" wrapText="1"/>
    </xf>
    <xf numFmtId="0" fontId="14" fillId="0" borderId="30" xfId="2" applyFont="1" applyBorder="1" applyAlignment="1">
      <alignment horizontal="left" vertical="center" wrapText="1"/>
    </xf>
    <xf numFmtId="0" fontId="9" fillId="6" borderId="30" xfId="2" applyFont="1" applyFill="1" applyBorder="1" applyAlignment="1">
      <alignment horizontal="left" vertical="center" wrapText="1"/>
    </xf>
    <xf numFmtId="0" fontId="9" fillId="6" borderId="14" xfId="2" applyFont="1" applyFill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top" wrapText="1"/>
    </xf>
    <xf numFmtId="0" fontId="4" fillId="0" borderId="5" xfId="3" applyFont="1" applyFill="1" applyBorder="1" applyAlignment="1" applyProtection="1">
      <alignment horizontal="left" vertical="top" wrapText="1"/>
      <protection locked="0"/>
    </xf>
    <xf numFmtId="0" fontId="4" fillId="0" borderId="13" xfId="3" applyFont="1" applyFill="1" applyBorder="1" applyAlignment="1" applyProtection="1">
      <alignment horizontal="left" vertical="top" wrapText="1"/>
      <protection locked="0"/>
    </xf>
    <xf numFmtId="0" fontId="4" fillId="0" borderId="14" xfId="3" applyFont="1" applyFill="1" applyBorder="1" applyAlignment="1" applyProtection="1">
      <alignment horizontal="left" vertical="top" wrapText="1"/>
      <protection locked="0"/>
    </xf>
    <xf numFmtId="0" fontId="4" fillId="0" borderId="0" xfId="3" applyFont="1" applyFill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7" fillId="0" borderId="0" xfId="4" applyFont="1" applyAlignment="1">
      <alignment horizontal="justify"/>
    </xf>
    <xf numFmtId="0" fontId="7" fillId="0" borderId="0" xfId="4" applyFont="1" applyAlignment="1"/>
    <xf numFmtId="0" fontId="9" fillId="0" borderId="3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9" fillId="0" borderId="34" xfId="0" applyFont="1" applyBorder="1" applyAlignment="1">
      <alignment vertical="center" wrapText="1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left"/>
    </xf>
    <xf numFmtId="4" fontId="9" fillId="0" borderId="37" xfId="0" applyNumberFormat="1" applyFont="1" applyBorder="1" applyAlignment="1">
      <alignment horizontal="left" vertical="center" wrapText="1"/>
    </xf>
    <xf numFmtId="4" fontId="9" fillId="0" borderId="38" xfId="0" applyNumberFormat="1" applyFont="1" applyBorder="1" applyAlignment="1">
      <alignment horizontal="left" vertical="center" wrapText="1"/>
    </xf>
    <xf numFmtId="4" fontId="9" fillId="0" borderId="47" xfId="0" applyNumberFormat="1" applyFont="1" applyBorder="1" applyAlignment="1">
      <alignment horizontal="left" vertical="center" wrapText="1"/>
    </xf>
    <xf numFmtId="4" fontId="9" fillId="0" borderId="10" xfId="0" applyNumberFormat="1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left" vertical="center" wrapText="1"/>
    </xf>
    <xf numFmtId="4" fontId="9" fillId="0" borderId="48" xfId="0" applyNumberFormat="1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left" vertical="center" wrapText="1"/>
    </xf>
    <xf numFmtId="4" fontId="9" fillId="0" borderId="26" xfId="0" applyNumberFormat="1" applyFont="1" applyBorder="1" applyAlignment="1">
      <alignment horizontal="left" vertical="center" wrapText="1"/>
    </xf>
    <xf numFmtId="4" fontId="9" fillId="4" borderId="16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left" vertical="center" wrapText="1"/>
    </xf>
    <xf numFmtId="4" fontId="7" fillId="0" borderId="14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left" vertical="center" wrapText="1"/>
    </xf>
    <xf numFmtId="4" fontId="7" fillId="4" borderId="32" xfId="0" applyNumberFormat="1" applyFont="1" applyFill="1" applyBorder="1" applyAlignment="1">
      <alignment horizontal="center" vertical="center" wrapText="1"/>
    </xf>
    <xf numFmtId="4" fontId="7" fillId="4" borderId="33" xfId="0" applyNumberFormat="1" applyFont="1" applyFill="1" applyBorder="1" applyAlignment="1">
      <alignment horizontal="center" vertical="center" wrapText="1"/>
    </xf>
    <xf numFmtId="4" fontId="7" fillId="4" borderId="19" xfId="0" applyNumberFormat="1" applyFont="1" applyFill="1" applyBorder="1" applyAlignment="1">
      <alignment horizontal="center" vertical="center" wrapText="1"/>
    </xf>
    <xf numFmtId="4" fontId="9" fillId="0" borderId="42" xfId="0" applyNumberFormat="1" applyFont="1" applyBorder="1" applyAlignment="1">
      <alignment horizontal="left" vertical="center" wrapText="1"/>
    </xf>
    <xf numFmtId="4" fontId="9" fillId="0" borderId="40" xfId="0" applyNumberFormat="1" applyFont="1" applyBorder="1" applyAlignment="1">
      <alignment horizontal="left" vertical="center" wrapText="1"/>
    </xf>
    <xf numFmtId="4" fontId="9" fillId="0" borderId="43" xfId="0" applyNumberFormat="1" applyFont="1" applyBorder="1" applyAlignment="1">
      <alignment horizontal="left" vertical="center" wrapText="1"/>
    </xf>
    <xf numFmtId="4" fontId="7" fillId="0" borderId="34" xfId="0" applyNumberFormat="1" applyFont="1" applyBorder="1" applyAlignment="1">
      <alignment horizontal="center" vertical="center" wrapText="1"/>
    </xf>
    <xf numFmtId="4" fontId="7" fillId="0" borderId="36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left" vertical="center" wrapText="1"/>
    </xf>
    <xf numFmtId="4" fontId="7" fillId="0" borderId="26" xfId="0" applyNumberFormat="1" applyFont="1" applyBorder="1" applyAlignment="1">
      <alignment horizontal="left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vertical="center" wrapText="1"/>
    </xf>
    <xf numFmtId="4" fontId="7" fillId="0" borderId="14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49" xfId="0" applyNumberFormat="1" applyFont="1" applyBorder="1" applyAlignment="1">
      <alignment horizontal="left" vertical="center" wrapText="1"/>
    </xf>
    <xf numFmtId="4" fontId="7" fillId="0" borderId="34" xfId="0" applyNumberFormat="1" applyFont="1" applyFill="1" applyBorder="1" applyAlignment="1">
      <alignment horizontal="center" vertical="center" wrapText="1"/>
    </xf>
    <xf numFmtId="4" fontId="7" fillId="0" borderId="52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left" vertical="center" wrapText="1"/>
    </xf>
    <xf numFmtId="4" fontId="7" fillId="0" borderId="13" xfId="0" applyNumberFormat="1" applyFont="1" applyFill="1" applyBorder="1" applyAlignment="1">
      <alignment horizontal="left" vertical="center" wrapText="1"/>
    </xf>
    <xf numFmtId="4" fontId="7" fillId="0" borderId="14" xfId="0" applyNumberFormat="1" applyFont="1" applyFill="1" applyBorder="1" applyAlignment="1">
      <alignment horizontal="left" vertical="center" wrapText="1"/>
    </xf>
    <xf numFmtId="4" fontId="7" fillId="0" borderId="53" xfId="0" applyNumberFormat="1" applyFont="1" applyFill="1" applyBorder="1" applyAlignment="1">
      <alignment horizontal="left" vertical="center" wrapText="1"/>
    </xf>
    <xf numFmtId="4" fontId="7" fillId="0" borderId="54" xfId="0" applyNumberFormat="1" applyFont="1" applyFill="1" applyBorder="1" applyAlignment="1">
      <alignment horizontal="left" vertical="center" wrapText="1"/>
    </xf>
    <xf numFmtId="4" fontId="7" fillId="0" borderId="55" xfId="0" applyNumberFormat="1" applyFont="1" applyFill="1" applyBorder="1" applyAlignment="1">
      <alignment horizontal="left" vertical="center" wrapText="1"/>
    </xf>
    <xf numFmtId="4" fontId="9" fillId="0" borderId="31" xfId="0" applyNumberFormat="1" applyFont="1" applyBorder="1" applyAlignment="1">
      <alignment horizontal="left" vertical="center" wrapText="1"/>
    </xf>
    <xf numFmtId="4" fontId="9" fillId="0" borderId="49" xfId="0" applyNumberFormat="1" applyFont="1" applyBorder="1" applyAlignment="1">
      <alignment horizontal="left" vertical="center" wrapText="1"/>
    </xf>
    <xf numFmtId="4" fontId="9" fillId="0" borderId="13" xfId="0" applyNumberFormat="1" applyFont="1" applyBorder="1" applyAlignment="1">
      <alignment horizontal="left" vertical="center" wrapText="1"/>
    </xf>
    <xf numFmtId="4" fontId="9" fillId="0" borderId="14" xfId="0" applyNumberFormat="1" applyFont="1" applyBorder="1" applyAlignment="1">
      <alignment horizontal="left" vertical="center" wrapText="1"/>
    </xf>
    <xf numFmtId="4" fontId="7" fillId="0" borderId="30" xfId="0" applyNumberFormat="1" applyFont="1" applyBorder="1" applyAlignment="1">
      <alignment horizontal="left" vertical="center" wrapText="1"/>
    </xf>
    <xf numFmtId="4" fontId="7" fillId="0" borderId="56" xfId="0" applyNumberFormat="1" applyFont="1" applyBorder="1" applyAlignment="1">
      <alignment horizontal="left" vertical="center" wrapText="1"/>
    </xf>
    <xf numFmtId="4" fontId="7" fillId="0" borderId="33" xfId="0" applyNumberFormat="1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left" vertical="center" wrapText="1"/>
    </xf>
    <xf numFmtId="4" fontId="9" fillId="0" borderId="42" xfId="0" applyNumberFormat="1" applyFont="1" applyFill="1" applyBorder="1" applyAlignment="1">
      <alignment horizontal="left" vertical="center" wrapText="1"/>
    </xf>
    <xf numFmtId="4" fontId="9" fillId="0" borderId="40" xfId="0" applyNumberFormat="1" applyFont="1" applyFill="1" applyBorder="1" applyAlignment="1">
      <alignment horizontal="left" vertical="center" wrapText="1"/>
    </xf>
    <xf numFmtId="4" fontId="9" fillId="0" borderId="43" xfId="0" applyNumberFormat="1" applyFont="1" applyFill="1" applyBorder="1" applyAlignment="1">
      <alignment horizontal="left" vertical="center" wrapText="1"/>
    </xf>
    <xf numFmtId="0" fontId="4" fillId="0" borderId="1" xfId="3" applyFont="1" applyFill="1" applyBorder="1" applyAlignment="1" applyProtection="1">
      <alignment horizontal="left" vertical="top" wrapText="1"/>
      <protection locked="0"/>
    </xf>
    <xf numFmtId="0" fontId="9" fillId="0" borderId="0" xfId="3" applyFont="1" applyFill="1" applyAlignment="1" applyProtection="1">
      <alignment horizontal="left"/>
      <protection locked="0"/>
    </xf>
    <xf numFmtId="4" fontId="9" fillId="4" borderId="22" xfId="0" applyNumberFormat="1" applyFont="1" applyFill="1" applyBorder="1" applyAlignment="1">
      <alignment horizontal="center" vertical="center" wrapText="1"/>
    </xf>
    <xf numFmtId="4" fontId="9" fillId="4" borderId="21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 wrapText="1"/>
    </xf>
    <xf numFmtId="4" fontId="9" fillId="0" borderId="36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4" fontId="7" fillId="0" borderId="32" xfId="0" applyNumberFormat="1" applyFont="1" applyBorder="1" applyAlignment="1">
      <alignment horizontal="left" vertical="center" wrapText="1"/>
    </xf>
    <xf numFmtId="4" fontId="9" fillId="0" borderId="50" xfId="0" applyNumberFormat="1" applyFont="1" applyBorder="1" applyAlignment="1">
      <alignment horizontal="left" vertical="center" wrapText="1"/>
    </xf>
    <xf numFmtId="4" fontId="9" fillId="0" borderId="15" xfId="0" applyNumberFormat="1" applyFont="1" applyBorder="1" applyAlignment="1">
      <alignment horizontal="left" vertical="center" wrapText="1"/>
    </xf>
    <xf numFmtId="0" fontId="24" fillId="0" borderId="5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center" vertical="center"/>
    </xf>
    <xf numFmtId="0" fontId="27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left" vertical="center"/>
    </xf>
    <xf numFmtId="0" fontId="23" fillId="0" borderId="5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5" fillId="0" borderId="0" xfId="0" applyFont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left" vertical="center"/>
    </xf>
    <xf numFmtId="0" fontId="24" fillId="0" borderId="21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left"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57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</cellXfs>
  <cellStyles count="5">
    <cellStyle name="Normálna" xfId="0" builtinId="0"/>
    <cellStyle name="normálne 2" xfId="1"/>
    <cellStyle name="normální_tab.37" xfId="2"/>
    <cellStyle name="normální_tab.39" xfId="3"/>
    <cellStyle name="normální_tab.4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H8" sqref="H8"/>
    </sheetView>
  </sheetViews>
  <sheetFormatPr defaultRowHeight="12.75" x14ac:dyDescent="0.2"/>
  <cols>
    <col min="1" max="1" width="10.28515625" customWidth="1"/>
    <col min="7" max="7" width="25.42578125" customWidth="1"/>
  </cols>
  <sheetData>
    <row r="1" spans="1:10" ht="18" x14ac:dyDescent="0.25">
      <c r="A1" s="11"/>
      <c r="B1" s="11"/>
      <c r="C1" s="11"/>
      <c r="D1" s="11"/>
      <c r="E1" s="11"/>
      <c r="F1" s="11"/>
      <c r="G1" s="1" t="s">
        <v>124</v>
      </c>
      <c r="H1" s="11"/>
      <c r="I1" s="11"/>
      <c r="J1" s="11"/>
    </row>
    <row r="2" spans="1:10" ht="18" x14ac:dyDescent="0.25">
      <c r="A2" s="4"/>
      <c r="B2" s="4"/>
      <c r="C2" s="4"/>
      <c r="D2" s="4"/>
      <c r="E2" s="4"/>
      <c r="F2" s="4"/>
      <c r="G2" s="1" t="s">
        <v>127</v>
      </c>
      <c r="H2" s="4"/>
      <c r="I2" s="4"/>
      <c r="J2" s="4"/>
    </row>
    <row r="3" spans="1:10" ht="15.75" x14ac:dyDescent="0.25">
      <c r="A3" s="3"/>
    </row>
    <row r="4" spans="1:10" ht="15.75" x14ac:dyDescent="0.25">
      <c r="A4" s="18" t="s">
        <v>182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s="7" customFormat="1" ht="31.5" x14ac:dyDescent="0.2">
      <c r="A6" s="10" t="s">
        <v>1</v>
      </c>
      <c r="B6" s="186" t="s">
        <v>0</v>
      </c>
      <c r="C6" s="187"/>
      <c r="D6" s="187"/>
      <c r="E6" s="187"/>
      <c r="F6" s="187"/>
      <c r="G6" s="188"/>
      <c r="H6" s="8"/>
      <c r="I6" s="6"/>
      <c r="J6" s="6"/>
    </row>
    <row r="7" spans="1:10" s="7" customFormat="1" ht="23.25" customHeight="1" x14ac:dyDescent="0.2">
      <c r="A7" s="85">
        <v>1</v>
      </c>
      <c r="B7" s="183" t="s">
        <v>41</v>
      </c>
      <c r="C7" s="184"/>
      <c r="D7" s="184"/>
      <c r="E7" s="184"/>
      <c r="F7" s="184"/>
      <c r="G7" s="185"/>
      <c r="H7" s="8"/>
      <c r="I7" s="8"/>
      <c r="J7" s="8"/>
    </row>
    <row r="8" spans="1:10" s="7" customFormat="1" ht="30.75" customHeight="1" x14ac:dyDescent="0.2">
      <c r="A8" s="86">
        <v>2</v>
      </c>
      <c r="B8" s="183" t="s">
        <v>60</v>
      </c>
      <c r="C8" s="184"/>
      <c r="D8" s="184"/>
      <c r="E8" s="184"/>
      <c r="F8" s="184"/>
      <c r="G8" s="185"/>
      <c r="H8" s="8"/>
      <c r="I8" s="8"/>
      <c r="J8" s="8"/>
    </row>
    <row r="9" spans="1:10" s="7" customFormat="1" ht="23.25" customHeight="1" x14ac:dyDescent="0.2">
      <c r="A9" s="86">
        <v>3</v>
      </c>
      <c r="B9" s="183" t="s">
        <v>46</v>
      </c>
      <c r="C9" s="184"/>
      <c r="D9" s="184"/>
      <c r="E9" s="184"/>
      <c r="F9" s="184"/>
      <c r="G9" s="185"/>
      <c r="H9" s="8"/>
      <c r="I9" s="8"/>
      <c r="J9" s="8"/>
    </row>
    <row r="10" spans="1:10" s="7" customFormat="1" ht="23.25" customHeight="1" x14ac:dyDescent="0.2">
      <c r="A10" s="86">
        <v>4</v>
      </c>
      <c r="B10" s="183" t="s">
        <v>45</v>
      </c>
      <c r="C10" s="184"/>
      <c r="D10" s="184"/>
      <c r="E10" s="184"/>
      <c r="F10" s="184"/>
      <c r="G10" s="185"/>
      <c r="H10" s="8"/>
      <c r="I10" s="8"/>
      <c r="J10" s="8"/>
    </row>
    <row r="11" spans="1:10" s="7" customFormat="1" ht="30" customHeight="1" x14ac:dyDescent="0.2">
      <c r="A11" s="86">
        <v>5</v>
      </c>
      <c r="B11" s="183" t="s">
        <v>43</v>
      </c>
      <c r="C11" s="184"/>
      <c r="D11" s="184"/>
      <c r="E11" s="184"/>
      <c r="F11" s="184"/>
      <c r="G11" s="185"/>
      <c r="H11" s="8"/>
      <c r="I11" s="8"/>
      <c r="J11" s="8"/>
    </row>
    <row r="12" spans="1:10" s="7" customFormat="1" ht="24.75" customHeight="1" x14ac:dyDescent="0.2">
      <c r="A12" s="86">
        <v>6</v>
      </c>
      <c r="B12" s="183" t="s">
        <v>50</v>
      </c>
      <c r="C12" s="184"/>
      <c r="D12" s="184"/>
      <c r="E12" s="184"/>
      <c r="F12" s="184"/>
      <c r="G12" s="185"/>
      <c r="H12" s="8"/>
      <c r="I12" s="8"/>
      <c r="J12" s="8"/>
    </row>
    <row r="13" spans="1:10" s="7" customFormat="1" ht="24.75" customHeight="1" x14ac:dyDescent="0.2">
      <c r="A13" s="86">
        <v>7</v>
      </c>
      <c r="B13" s="183" t="s">
        <v>44</v>
      </c>
      <c r="C13" s="184"/>
      <c r="D13" s="184"/>
      <c r="E13" s="184"/>
      <c r="F13" s="184"/>
      <c r="G13" s="185"/>
      <c r="H13" s="8"/>
      <c r="I13" s="8"/>
      <c r="J13" s="8"/>
    </row>
    <row r="14" spans="1:10" ht="22.5" customHeight="1" x14ac:dyDescent="0.2">
      <c r="A14" s="86">
        <v>8</v>
      </c>
      <c r="B14" s="180" t="s">
        <v>126</v>
      </c>
      <c r="C14" s="181"/>
      <c r="D14" s="181"/>
      <c r="E14" s="181"/>
      <c r="F14" s="181"/>
      <c r="G14" s="182"/>
    </row>
    <row r="15" spans="1:10" ht="19.5" customHeight="1" x14ac:dyDescent="0.2">
      <c r="A15" s="86">
        <v>9</v>
      </c>
      <c r="B15" s="180" t="s">
        <v>168</v>
      </c>
      <c r="C15" s="181"/>
      <c r="D15" s="181"/>
      <c r="E15" s="181"/>
      <c r="F15" s="181"/>
      <c r="G15" s="182"/>
    </row>
  </sheetData>
  <sheetProtection algorithmName="SHA-512" hashValue="3bctpv1G1ZPT2pslHfRSqvrwbPKHxW8irhzRtnlFT1a8Dr+n97eSfYIrLMm8bBFoPL+MJWMxPr0YF2LyfT07JQ==" saltValue="pnZiEq/bs61oE8/16bPVZA==" spinCount="100000" sheet="1"/>
  <mergeCells count="10">
    <mergeCell ref="B14:G14"/>
    <mergeCell ref="B15:G15"/>
    <mergeCell ref="B13:G13"/>
    <mergeCell ref="B6:G6"/>
    <mergeCell ref="B10:G10"/>
    <mergeCell ref="B9:G9"/>
    <mergeCell ref="B11:G11"/>
    <mergeCell ref="B7:G7"/>
    <mergeCell ref="B12:G12"/>
    <mergeCell ref="B8:G8"/>
  </mergeCells>
  <phoneticPr fontId="2" type="noConversion"/>
  <pageMargins left="0.75" right="0.75" top="1" bottom="1" header="0.4921259845" footer="0.4921259845"/>
  <pageSetup paperSize="9" firstPageNumber="48" orientation="portrait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B3" sqref="B3"/>
    </sheetView>
  </sheetViews>
  <sheetFormatPr defaultRowHeight="12.75" x14ac:dyDescent="0.2"/>
  <cols>
    <col min="2" max="2" width="23.5703125" customWidth="1"/>
    <col min="3" max="3" width="8.140625" customWidth="1"/>
    <col min="4" max="4" width="15.28515625" customWidth="1"/>
    <col min="5" max="6" width="16.28515625" customWidth="1"/>
  </cols>
  <sheetData>
    <row r="1" spans="1:6" ht="15.75" x14ac:dyDescent="0.2">
      <c r="A1" s="420" t="s">
        <v>39</v>
      </c>
      <c r="B1" s="420"/>
      <c r="C1" s="420"/>
      <c r="D1" s="420"/>
      <c r="E1" s="443"/>
      <c r="F1" s="443"/>
    </row>
    <row r="2" spans="1:6" ht="15.75" x14ac:dyDescent="0.2">
      <c r="A2" s="421"/>
      <c r="B2" s="422"/>
      <c r="C2" s="422"/>
      <c r="D2" s="422"/>
      <c r="E2" s="422"/>
      <c r="F2" s="423"/>
    </row>
    <row r="3" spans="1:6" ht="15.75" x14ac:dyDescent="0.25">
      <c r="A3" s="79" t="s">
        <v>10</v>
      </c>
      <c r="B3" s="80"/>
      <c r="C3" s="80"/>
      <c r="D3" s="80"/>
      <c r="E3" s="80"/>
      <c r="F3" s="80"/>
    </row>
    <row r="4" spans="1:6" ht="14.25" x14ac:dyDescent="0.2">
      <c r="A4" s="68"/>
      <c r="B4" s="68"/>
      <c r="C4" s="424"/>
      <c r="D4" s="424"/>
      <c r="E4" s="425" t="s">
        <v>173</v>
      </c>
      <c r="F4" s="425"/>
    </row>
    <row r="5" spans="1:6" ht="15.75" x14ac:dyDescent="0.25">
      <c r="A5" s="442" t="s">
        <v>168</v>
      </c>
      <c r="B5" s="442"/>
      <c r="C5" s="442"/>
      <c r="D5" s="442"/>
      <c r="E5" s="442"/>
      <c r="F5" s="442"/>
    </row>
    <row r="6" spans="1:6" ht="15.75" x14ac:dyDescent="0.25">
      <c r="B6" s="81"/>
    </row>
    <row r="7" spans="1:6" x14ac:dyDescent="0.2">
      <c r="A7" s="444" t="s">
        <v>115</v>
      </c>
      <c r="B7" s="445"/>
      <c r="C7" s="415" t="s">
        <v>9</v>
      </c>
      <c r="D7" s="416" t="s">
        <v>92</v>
      </c>
      <c r="E7" s="417"/>
      <c r="F7" s="418" t="s">
        <v>33</v>
      </c>
    </row>
    <row r="8" spans="1:6" x14ac:dyDescent="0.2">
      <c r="A8" s="446"/>
      <c r="B8" s="447"/>
      <c r="C8" s="303"/>
      <c r="D8" s="69" t="s">
        <v>114</v>
      </c>
      <c r="E8" s="69" t="s">
        <v>93</v>
      </c>
      <c r="F8" s="450"/>
    </row>
    <row r="9" spans="1:6" x14ac:dyDescent="0.2">
      <c r="A9" s="448"/>
      <c r="B9" s="449"/>
      <c r="C9" s="304"/>
      <c r="D9" s="70" t="s">
        <v>134</v>
      </c>
      <c r="E9" s="70" t="s">
        <v>134</v>
      </c>
      <c r="F9" s="70" t="s">
        <v>134</v>
      </c>
    </row>
    <row r="10" spans="1:6" x14ac:dyDescent="0.2">
      <c r="A10" s="451" t="s">
        <v>2</v>
      </c>
      <c r="B10" s="452"/>
      <c r="C10" s="135" t="s">
        <v>3</v>
      </c>
      <c r="D10" s="133">
        <v>1</v>
      </c>
      <c r="E10" s="133">
        <v>2</v>
      </c>
      <c r="F10" s="133">
        <v>3</v>
      </c>
    </row>
    <row r="11" spans="1:6" x14ac:dyDescent="0.2">
      <c r="A11" s="453" t="s">
        <v>181</v>
      </c>
      <c r="B11" s="454"/>
      <c r="C11" s="134">
        <v>1</v>
      </c>
      <c r="D11" s="87">
        <f>D12+D13+D14</f>
        <v>0</v>
      </c>
      <c r="E11" s="87">
        <f>E12+E13+E14</f>
        <v>0</v>
      </c>
      <c r="F11" s="87">
        <f>D11+E11</f>
        <v>0</v>
      </c>
    </row>
    <row r="12" spans="1:6" x14ac:dyDescent="0.2">
      <c r="A12" s="433" t="s">
        <v>87</v>
      </c>
      <c r="B12" s="71" t="s">
        <v>83</v>
      </c>
      <c r="C12" s="133">
        <v>2</v>
      </c>
      <c r="D12" s="154"/>
      <c r="E12" s="154"/>
      <c r="F12" s="87">
        <f t="shared" ref="F12:F33" si="0">D12+E12</f>
        <v>0</v>
      </c>
    </row>
    <row r="13" spans="1:6" x14ac:dyDescent="0.2">
      <c r="A13" s="434"/>
      <c r="B13" s="71" t="s">
        <v>116</v>
      </c>
      <c r="C13" s="133">
        <v>3</v>
      </c>
      <c r="D13" s="154"/>
      <c r="E13" s="154"/>
      <c r="F13" s="87">
        <f t="shared" si="0"/>
        <v>0</v>
      </c>
    </row>
    <row r="14" spans="1:6" ht="25.5" x14ac:dyDescent="0.2">
      <c r="A14" s="435"/>
      <c r="B14" s="137" t="s">
        <v>129</v>
      </c>
      <c r="C14" s="133">
        <v>4</v>
      </c>
      <c r="D14" s="154"/>
      <c r="E14" s="154"/>
      <c r="F14" s="87">
        <f t="shared" si="0"/>
        <v>0</v>
      </c>
    </row>
    <row r="15" spans="1:6" x14ac:dyDescent="0.2">
      <c r="A15" s="436" t="s">
        <v>85</v>
      </c>
      <c r="B15" s="438"/>
      <c r="C15" s="134">
        <v>5</v>
      </c>
      <c r="D15" s="154"/>
      <c r="E15" s="154"/>
      <c r="F15" s="87">
        <f t="shared" si="0"/>
        <v>0</v>
      </c>
    </row>
    <row r="16" spans="1:6" x14ac:dyDescent="0.2">
      <c r="A16" s="431" t="s">
        <v>194</v>
      </c>
      <c r="B16" s="432"/>
      <c r="C16" s="133">
        <v>6</v>
      </c>
      <c r="D16" s="154"/>
      <c r="E16" s="154"/>
      <c r="F16" s="87">
        <f t="shared" si="0"/>
        <v>0</v>
      </c>
    </row>
    <row r="17" spans="1:6" x14ac:dyDescent="0.2">
      <c r="A17" s="436" t="s">
        <v>117</v>
      </c>
      <c r="B17" s="438"/>
      <c r="C17" s="134">
        <v>7</v>
      </c>
      <c r="D17" s="154"/>
      <c r="E17" s="154"/>
      <c r="F17" s="87">
        <f t="shared" si="0"/>
        <v>0</v>
      </c>
    </row>
    <row r="18" spans="1:6" x14ac:dyDescent="0.2">
      <c r="A18" s="71" t="s">
        <v>195</v>
      </c>
      <c r="B18" s="71"/>
      <c r="C18" s="133">
        <v>8</v>
      </c>
      <c r="D18" s="154"/>
      <c r="E18" s="154"/>
      <c r="F18" s="87">
        <f t="shared" si="0"/>
        <v>0</v>
      </c>
    </row>
    <row r="19" spans="1:6" x14ac:dyDescent="0.2">
      <c r="A19" s="453" t="s">
        <v>174</v>
      </c>
      <c r="B19" s="454"/>
      <c r="C19" s="134">
        <v>9</v>
      </c>
      <c r="D19" s="154"/>
      <c r="E19" s="154"/>
      <c r="F19" s="87">
        <f t="shared" si="0"/>
        <v>0</v>
      </c>
    </row>
    <row r="20" spans="1:6" ht="25.5" x14ac:dyDescent="0.2">
      <c r="A20" s="433" t="s">
        <v>87</v>
      </c>
      <c r="B20" s="137" t="s">
        <v>175</v>
      </c>
      <c r="C20" s="133">
        <v>10</v>
      </c>
      <c r="D20" s="154"/>
      <c r="E20" s="154"/>
      <c r="F20" s="87">
        <f t="shared" si="0"/>
        <v>0</v>
      </c>
    </row>
    <row r="21" spans="1:6" ht="25.5" x14ac:dyDescent="0.2">
      <c r="A21" s="435"/>
      <c r="B21" s="137" t="s">
        <v>176</v>
      </c>
      <c r="C21" s="133">
        <v>11</v>
      </c>
      <c r="D21" s="154"/>
      <c r="E21" s="154"/>
      <c r="F21" s="87">
        <f t="shared" si="0"/>
        <v>0</v>
      </c>
    </row>
    <row r="22" spans="1:6" x14ac:dyDescent="0.2">
      <c r="A22" s="453" t="s">
        <v>118</v>
      </c>
      <c r="B22" s="454"/>
      <c r="C22" s="134">
        <v>12</v>
      </c>
      <c r="D22" s="154"/>
      <c r="E22" s="154"/>
      <c r="F22" s="87">
        <f t="shared" si="0"/>
        <v>0</v>
      </c>
    </row>
    <row r="23" spans="1:6" x14ac:dyDescent="0.2">
      <c r="A23" s="453" t="s">
        <v>119</v>
      </c>
      <c r="B23" s="454"/>
      <c r="C23" s="134">
        <v>13</v>
      </c>
      <c r="D23" s="154"/>
      <c r="E23" s="154"/>
      <c r="F23" s="87">
        <f t="shared" si="0"/>
        <v>0</v>
      </c>
    </row>
    <row r="24" spans="1:6" x14ac:dyDescent="0.2">
      <c r="A24" s="436" t="s">
        <v>90</v>
      </c>
      <c r="B24" s="438"/>
      <c r="C24" s="134">
        <v>14</v>
      </c>
      <c r="D24" s="154"/>
      <c r="E24" s="154"/>
      <c r="F24" s="87">
        <f t="shared" si="0"/>
        <v>0</v>
      </c>
    </row>
    <row r="25" spans="1:6" x14ac:dyDescent="0.2">
      <c r="A25" s="431" t="s">
        <v>196</v>
      </c>
      <c r="B25" s="432"/>
      <c r="C25" s="133">
        <v>15</v>
      </c>
      <c r="D25" s="154"/>
      <c r="E25" s="154"/>
      <c r="F25" s="87">
        <f t="shared" si="0"/>
        <v>0</v>
      </c>
    </row>
    <row r="26" spans="1:6" x14ac:dyDescent="0.2">
      <c r="A26" s="453" t="s">
        <v>177</v>
      </c>
      <c r="B26" s="454"/>
      <c r="C26" s="133">
        <v>16</v>
      </c>
      <c r="D26" s="87">
        <f>D11+D15+D17+D19+D22+D23+D24</f>
        <v>0</v>
      </c>
      <c r="E26" s="87">
        <f>E11+E15+E17+E19+E22+E23+E24</f>
        <v>0</v>
      </c>
      <c r="F26" s="87">
        <f t="shared" si="0"/>
        <v>0</v>
      </c>
    </row>
    <row r="27" spans="1:6" x14ac:dyDescent="0.2">
      <c r="A27" s="436" t="s">
        <v>120</v>
      </c>
      <c r="B27" s="438"/>
      <c r="C27" s="133">
        <v>17</v>
      </c>
      <c r="D27" s="87">
        <f>D28+D29+D30+D31</f>
        <v>0</v>
      </c>
      <c r="E27" s="87">
        <f>E28+E29+E30+E31</f>
        <v>0</v>
      </c>
      <c r="F27" s="87">
        <f t="shared" si="0"/>
        <v>0</v>
      </c>
    </row>
    <row r="28" spans="1:6" x14ac:dyDescent="0.2">
      <c r="A28" s="456" t="s">
        <v>87</v>
      </c>
      <c r="B28" s="71" t="s">
        <v>121</v>
      </c>
      <c r="C28" s="133">
        <v>18</v>
      </c>
      <c r="D28" s="154"/>
      <c r="E28" s="154"/>
      <c r="F28" s="87">
        <f t="shared" si="0"/>
        <v>0</v>
      </c>
    </row>
    <row r="29" spans="1:6" x14ac:dyDescent="0.2">
      <c r="A29" s="457"/>
      <c r="B29" s="71" t="s">
        <v>122</v>
      </c>
      <c r="C29" s="133">
        <v>19</v>
      </c>
      <c r="D29" s="154"/>
      <c r="E29" s="154"/>
      <c r="F29" s="87">
        <f t="shared" si="0"/>
        <v>0</v>
      </c>
    </row>
    <row r="30" spans="1:6" ht="25.5" x14ac:dyDescent="0.2">
      <c r="A30" s="457"/>
      <c r="B30" s="137" t="s">
        <v>180</v>
      </c>
      <c r="C30" s="133">
        <v>20</v>
      </c>
      <c r="D30" s="154"/>
      <c r="E30" s="154"/>
      <c r="F30" s="87">
        <f t="shared" si="0"/>
        <v>0</v>
      </c>
    </row>
    <row r="31" spans="1:6" x14ac:dyDescent="0.2">
      <c r="A31" s="458"/>
      <c r="B31" s="137" t="s">
        <v>197</v>
      </c>
      <c r="C31" s="133">
        <v>21</v>
      </c>
      <c r="D31" s="154"/>
      <c r="E31" s="154"/>
      <c r="F31" s="87">
        <f t="shared" si="0"/>
        <v>0</v>
      </c>
    </row>
    <row r="32" spans="1:6" x14ac:dyDescent="0.2">
      <c r="A32" s="430" t="s">
        <v>178</v>
      </c>
      <c r="B32" s="428"/>
      <c r="C32" s="135">
        <v>22</v>
      </c>
      <c r="D32" s="87">
        <f>D27-D26</f>
        <v>0</v>
      </c>
      <c r="E32" s="87">
        <f>E27-E26</f>
        <v>0</v>
      </c>
      <c r="F32" s="87">
        <f t="shared" si="0"/>
        <v>0</v>
      </c>
    </row>
    <row r="33" spans="1:6" x14ac:dyDescent="0.2">
      <c r="A33" s="427" t="s">
        <v>179</v>
      </c>
      <c r="B33" s="428"/>
      <c r="C33" s="133">
        <v>23</v>
      </c>
      <c r="D33" s="155"/>
      <c r="E33" s="155"/>
      <c r="F33" s="87">
        <f t="shared" si="0"/>
        <v>0</v>
      </c>
    </row>
    <row r="34" spans="1:6" x14ac:dyDescent="0.2">
      <c r="A34" s="82"/>
      <c r="B34" s="82"/>
      <c r="C34" s="83"/>
      <c r="D34" s="84"/>
      <c r="E34" s="84"/>
      <c r="F34" s="84"/>
    </row>
    <row r="35" spans="1:6" x14ac:dyDescent="0.2">
      <c r="A35" s="439" t="s">
        <v>94</v>
      </c>
      <c r="B35" s="439"/>
      <c r="C35" s="72"/>
      <c r="D35" s="72"/>
      <c r="E35" s="72"/>
      <c r="F35" s="72"/>
    </row>
    <row r="36" spans="1:6" x14ac:dyDescent="0.2">
      <c r="A36" s="459" t="s">
        <v>123</v>
      </c>
      <c r="B36" s="459"/>
      <c r="C36" s="459"/>
      <c r="D36" s="459"/>
      <c r="E36" s="459"/>
      <c r="F36" s="459"/>
    </row>
    <row r="37" spans="1:6" x14ac:dyDescent="0.2">
      <c r="A37" s="455" t="s">
        <v>172</v>
      </c>
      <c r="B37" s="455"/>
      <c r="C37" s="455"/>
      <c r="D37" s="455"/>
      <c r="E37" s="455"/>
      <c r="F37" s="455"/>
    </row>
  </sheetData>
  <sheetProtection algorithmName="SHA-512" hashValue="KfCSPfSFjSHZu5EQVTkEpJmVnkcak0K2QYbpAmrJnsT+1PxD4HjZ6UI5VqZq6xXcUBwhqAdB2M1/QLYzALuelw==" saltValue="1uE4+KeMv2Qv1w0zjTKupA==" spinCount="100000" sheet="1"/>
  <mergeCells count="30">
    <mergeCell ref="A37:F37"/>
    <mergeCell ref="A22:B22"/>
    <mergeCell ref="A23:B23"/>
    <mergeCell ref="A24:B24"/>
    <mergeCell ref="A25:B25"/>
    <mergeCell ref="A26:B26"/>
    <mergeCell ref="A27:B27"/>
    <mergeCell ref="A28:A31"/>
    <mergeCell ref="A32:B32"/>
    <mergeCell ref="A33:B33"/>
    <mergeCell ref="A35:B35"/>
    <mergeCell ref="A36:F36"/>
    <mergeCell ref="A20:A21"/>
    <mergeCell ref="A7:B9"/>
    <mergeCell ref="C7:C9"/>
    <mergeCell ref="D7:E7"/>
    <mergeCell ref="F7:F8"/>
    <mergeCell ref="A10:B10"/>
    <mergeCell ref="A11:B11"/>
    <mergeCell ref="A12:A14"/>
    <mergeCell ref="A15:B15"/>
    <mergeCell ref="A16:B16"/>
    <mergeCell ref="A17:B17"/>
    <mergeCell ref="A19:B19"/>
    <mergeCell ref="A5:F5"/>
    <mergeCell ref="A1:D1"/>
    <mergeCell ref="E1:F1"/>
    <mergeCell ref="A2:F2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K24" sqref="K24"/>
    </sheetView>
  </sheetViews>
  <sheetFormatPr defaultRowHeight="12.75" x14ac:dyDescent="0.2"/>
  <sheetData>
    <row r="1" spans="1:2" x14ac:dyDescent="0.2">
      <c r="A1" t="s">
        <v>198</v>
      </c>
      <c r="B1" t="s">
        <v>200</v>
      </c>
    </row>
    <row r="2" spans="1:2" x14ac:dyDescent="0.2">
      <c r="A2" t="s">
        <v>199</v>
      </c>
      <c r="B2">
        <v>1</v>
      </c>
    </row>
  </sheetData>
  <sheetProtection algorithmName="SHA-512" hashValue="qVts2F8MP5ozTO7enxmYGhQAIFNqD2NUsZP6x3hQyTti990EOd25vs8XutbwE/4YBKTv93zM6bV+ForXfxBUBg==" saltValue="/8v8MpjzgzGMHEu9rR+YL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G12" activeCellId="3" sqref="C1:I1 B2:I2 D12:E25 G12:H25"/>
    </sheetView>
  </sheetViews>
  <sheetFormatPr defaultRowHeight="12.75" x14ac:dyDescent="0.2"/>
  <cols>
    <col min="1" max="1" width="8.42578125" customWidth="1"/>
    <col min="2" max="2" width="27.5703125" customWidth="1"/>
    <col min="3" max="3" width="6" customWidth="1"/>
    <col min="4" max="4" width="14.5703125" customWidth="1"/>
    <col min="5" max="5" width="15.28515625" customWidth="1"/>
    <col min="6" max="6" width="14.140625" customWidth="1"/>
    <col min="7" max="7" width="14.7109375" customWidth="1"/>
    <col min="8" max="8" width="16" customWidth="1"/>
    <col min="9" max="9" width="17.85546875" customWidth="1"/>
  </cols>
  <sheetData>
    <row r="1" spans="1:9" ht="15.75" x14ac:dyDescent="0.2">
      <c r="A1" s="191" t="s">
        <v>39</v>
      </c>
      <c r="B1" s="191"/>
      <c r="C1" s="192"/>
      <c r="D1" s="193"/>
      <c r="E1" s="193"/>
      <c r="F1" s="193"/>
      <c r="G1" s="193"/>
      <c r="H1" s="193"/>
      <c r="I1" s="194"/>
    </row>
    <row r="2" spans="1:9" ht="15.75" x14ac:dyDescent="0.25">
      <c r="A2" s="59" t="s">
        <v>10</v>
      </c>
      <c r="B2" s="195"/>
      <c r="C2" s="195"/>
      <c r="D2" s="195"/>
      <c r="E2" s="195"/>
      <c r="F2" s="195"/>
      <c r="G2" s="195"/>
      <c r="H2" s="195"/>
      <c r="I2" s="195"/>
    </row>
    <row r="3" spans="1:9" ht="15.75" x14ac:dyDescent="0.25">
      <c r="A3" s="196" t="s">
        <v>128</v>
      </c>
      <c r="B3" s="197"/>
      <c r="C3" s="197"/>
      <c r="D3" s="197"/>
      <c r="E3" s="197"/>
      <c r="F3" s="197"/>
      <c r="G3" s="197"/>
      <c r="H3" s="197"/>
      <c r="I3" s="197"/>
    </row>
    <row r="4" spans="1:9" ht="15.75" x14ac:dyDescent="0.25">
      <c r="A4" s="25" t="s">
        <v>41</v>
      </c>
      <c r="B4" s="24"/>
      <c r="C4" s="24"/>
      <c r="D4" s="24"/>
      <c r="E4" s="24"/>
      <c r="F4" s="24"/>
      <c r="G4" s="24"/>
      <c r="H4" s="24"/>
      <c r="I4" s="24"/>
    </row>
    <row r="5" spans="1:9" ht="13.5" thickBot="1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9" x14ac:dyDescent="0.2">
      <c r="A6" s="198"/>
      <c r="B6" s="199"/>
      <c r="C6" s="108"/>
      <c r="D6" s="200" t="s">
        <v>64</v>
      </c>
      <c r="E6" s="200" t="s">
        <v>30</v>
      </c>
      <c r="F6" s="203" t="s">
        <v>35</v>
      </c>
      <c r="G6" s="204"/>
      <c r="H6" s="204"/>
      <c r="I6" s="205" t="s">
        <v>138</v>
      </c>
    </row>
    <row r="7" spans="1:9" x14ac:dyDescent="0.2">
      <c r="A7" s="42"/>
      <c r="B7" s="43"/>
      <c r="C7" s="103"/>
      <c r="D7" s="201"/>
      <c r="E7" s="201"/>
      <c r="F7" s="207" t="s">
        <v>36</v>
      </c>
      <c r="G7" s="209" t="s">
        <v>135</v>
      </c>
      <c r="H7" s="210"/>
      <c r="I7" s="206"/>
    </row>
    <row r="8" spans="1:9" ht="25.5" x14ac:dyDescent="0.2">
      <c r="A8" s="211" t="s">
        <v>13</v>
      </c>
      <c r="B8" s="212"/>
      <c r="C8" s="103" t="s">
        <v>9</v>
      </c>
      <c r="D8" s="202"/>
      <c r="E8" s="202"/>
      <c r="F8" s="208"/>
      <c r="G8" s="55" t="s">
        <v>136</v>
      </c>
      <c r="H8" s="56" t="s">
        <v>137</v>
      </c>
      <c r="I8" s="206"/>
    </row>
    <row r="9" spans="1:9" x14ac:dyDescent="0.2">
      <c r="A9" s="26"/>
      <c r="B9" s="27"/>
      <c r="C9" s="104"/>
      <c r="D9" s="57" t="s">
        <v>134</v>
      </c>
      <c r="E9" s="57" t="s">
        <v>134</v>
      </c>
      <c r="F9" s="57" t="s">
        <v>134</v>
      </c>
      <c r="G9" s="57" t="s">
        <v>134</v>
      </c>
      <c r="H9" s="57" t="s">
        <v>134</v>
      </c>
      <c r="I9" s="136" t="s">
        <v>134</v>
      </c>
    </row>
    <row r="10" spans="1:9" ht="13.5" thickBot="1" x14ac:dyDescent="0.25">
      <c r="A10" s="213" t="s">
        <v>2</v>
      </c>
      <c r="B10" s="214"/>
      <c r="C10" s="100" t="s">
        <v>3</v>
      </c>
      <c r="D10" s="101">
        <v>1</v>
      </c>
      <c r="E10" s="101">
        <v>2</v>
      </c>
      <c r="F10" s="101">
        <v>3</v>
      </c>
      <c r="G10" s="101">
        <v>4</v>
      </c>
      <c r="H10" s="101">
        <v>5</v>
      </c>
      <c r="I10" s="102">
        <v>6</v>
      </c>
    </row>
    <row r="11" spans="1:9" x14ac:dyDescent="0.2">
      <c r="A11" s="215" t="s">
        <v>130</v>
      </c>
      <c r="B11" s="216"/>
      <c r="C11" s="105">
        <v>1</v>
      </c>
      <c r="D11" s="142">
        <f>SUM(D12:D14)</f>
        <v>0</v>
      </c>
      <c r="E11" s="142">
        <f>SUM(E12:E14)</f>
        <v>0</v>
      </c>
      <c r="F11" s="142">
        <f>SUM(G11:H11)</f>
        <v>0</v>
      </c>
      <c r="G11" s="142">
        <f>SUM(G12:G14)</f>
        <v>0</v>
      </c>
      <c r="H11" s="142">
        <f>SUM(H12:H14)</f>
        <v>0</v>
      </c>
      <c r="I11" s="141">
        <f>SUM(D11:F11)</f>
        <v>0</v>
      </c>
    </row>
    <row r="12" spans="1:9" x14ac:dyDescent="0.2">
      <c r="A12" s="217" t="s">
        <v>184</v>
      </c>
      <c r="B12" s="28" t="s">
        <v>83</v>
      </c>
      <c r="C12" s="105">
        <v>2</v>
      </c>
      <c r="D12" s="175"/>
      <c r="E12" s="175"/>
      <c r="F12" s="142">
        <f t="shared" ref="F12:F26" si="0">SUM(G12:H12)</f>
        <v>0</v>
      </c>
      <c r="G12" s="175"/>
      <c r="H12" s="175"/>
      <c r="I12" s="141">
        <f t="shared" ref="I12:I26" si="1">SUM(D12:F12)</f>
        <v>0</v>
      </c>
    </row>
    <row r="13" spans="1:9" x14ac:dyDescent="0.2">
      <c r="A13" s="218"/>
      <c r="B13" s="28" t="s">
        <v>84</v>
      </c>
      <c r="C13" s="105">
        <v>3</v>
      </c>
      <c r="D13" s="175"/>
      <c r="E13" s="175"/>
      <c r="F13" s="142">
        <f t="shared" si="0"/>
        <v>0</v>
      </c>
      <c r="G13" s="175"/>
      <c r="H13" s="175"/>
      <c r="I13" s="141">
        <f t="shared" si="1"/>
        <v>0</v>
      </c>
    </row>
    <row r="14" spans="1:9" ht="25.5" x14ac:dyDescent="0.2">
      <c r="A14" s="219"/>
      <c r="B14" s="28" t="s">
        <v>129</v>
      </c>
      <c r="C14" s="105">
        <v>4</v>
      </c>
      <c r="D14" s="175"/>
      <c r="E14" s="175"/>
      <c r="F14" s="142">
        <f t="shared" si="0"/>
        <v>0</v>
      </c>
      <c r="G14" s="175"/>
      <c r="H14" s="175"/>
      <c r="I14" s="141">
        <f t="shared" si="1"/>
        <v>0</v>
      </c>
    </row>
    <row r="15" spans="1:9" x14ac:dyDescent="0.2">
      <c r="A15" s="189" t="s">
        <v>85</v>
      </c>
      <c r="B15" s="190"/>
      <c r="C15" s="105">
        <v>5</v>
      </c>
      <c r="D15" s="176"/>
      <c r="E15" s="176"/>
      <c r="F15" s="142">
        <f t="shared" si="0"/>
        <v>0</v>
      </c>
      <c r="G15" s="176"/>
      <c r="H15" s="176"/>
      <c r="I15" s="141">
        <f t="shared" si="1"/>
        <v>0</v>
      </c>
    </row>
    <row r="16" spans="1:9" x14ac:dyDescent="0.2">
      <c r="A16" s="222" t="s">
        <v>131</v>
      </c>
      <c r="B16" s="223"/>
      <c r="C16" s="105">
        <v>6</v>
      </c>
      <c r="D16" s="175"/>
      <c r="E16" s="175"/>
      <c r="F16" s="142">
        <f t="shared" si="0"/>
        <v>0</v>
      </c>
      <c r="G16" s="175"/>
      <c r="H16" s="175"/>
      <c r="I16" s="141">
        <f t="shared" si="1"/>
        <v>0</v>
      </c>
    </row>
    <row r="17" spans="1:9" x14ac:dyDescent="0.2">
      <c r="A17" s="215" t="s">
        <v>86</v>
      </c>
      <c r="B17" s="190"/>
      <c r="C17" s="105">
        <v>7</v>
      </c>
      <c r="D17" s="176"/>
      <c r="E17" s="176"/>
      <c r="F17" s="142">
        <f t="shared" si="0"/>
        <v>0</v>
      </c>
      <c r="G17" s="176"/>
      <c r="H17" s="176"/>
      <c r="I17" s="141">
        <f t="shared" si="1"/>
        <v>0</v>
      </c>
    </row>
    <row r="18" spans="1:9" x14ac:dyDescent="0.2">
      <c r="A18" s="224" t="s">
        <v>132</v>
      </c>
      <c r="B18" s="225"/>
      <c r="C18" s="105">
        <v>8</v>
      </c>
      <c r="D18" s="176"/>
      <c r="E18" s="176"/>
      <c r="F18" s="142">
        <f t="shared" si="0"/>
        <v>0</v>
      </c>
      <c r="G18" s="176"/>
      <c r="H18" s="176"/>
      <c r="I18" s="141">
        <f t="shared" si="1"/>
        <v>0</v>
      </c>
    </row>
    <row r="19" spans="1:9" x14ac:dyDescent="0.2">
      <c r="A19" s="226" t="s">
        <v>133</v>
      </c>
      <c r="B19" s="227"/>
      <c r="C19" s="105">
        <v>9</v>
      </c>
      <c r="D19" s="176"/>
      <c r="E19" s="176"/>
      <c r="F19" s="142">
        <f t="shared" si="0"/>
        <v>0</v>
      </c>
      <c r="G19" s="176"/>
      <c r="H19" s="176"/>
      <c r="I19" s="141">
        <f t="shared" si="1"/>
        <v>0</v>
      </c>
    </row>
    <row r="20" spans="1:9" x14ac:dyDescent="0.2">
      <c r="A20" s="228" t="s">
        <v>184</v>
      </c>
      <c r="B20" s="66" t="s">
        <v>88</v>
      </c>
      <c r="C20" s="105">
        <v>10</v>
      </c>
      <c r="D20" s="176"/>
      <c r="E20" s="176"/>
      <c r="F20" s="142">
        <f t="shared" si="0"/>
        <v>0</v>
      </c>
      <c r="G20" s="176"/>
      <c r="H20" s="176"/>
      <c r="I20" s="141">
        <f t="shared" si="1"/>
        <v>0</v>
      </c>
    </row>
    <row r="21" spans="1:9" x14ac:dyDescent="0.2">
      <c r="A21" s="229"/>
      <c r="B21" s="66" t="s">
        <v>89</v>
      </c>
      <c r="C21" s="105">
        <v>11</v>
      </c>
      <c r="D21" s="176"/>
      <c r="E21" s="176"/>
      <c r="F21" s="142">
        <f t="shared" si="0"/>
        <v>0</v>
      </c>
      <c r="G21" s="176"/>
      <c r="H21" s="176"/>
      <c r="I21" s="141">
        <f t="shared" si="1"/>
        <v>0</v>
      </c>
    </row>
    <row r="22" spans="1:9" x14ac:dyDescent="0.2">
      <c r="A22" s="230" t="s">
        <v>14</v>
      </c>
      <c r="B22" s="190"/>
      <c r="C22" s="105">
        <v>12</v>
      </c>
      <c r="D22" s="176"/>
      <c r="E22" s="176"/>
      <c r="F22" s="142">
        <f t="shared" si="0"/>
        <v>0</v>
      </c>
      <c r="G22" s="176"/>
      <c r="H22" s="176"/>
      <c r="I22" s="141">
        <f t="shared" si="1"/>
        <v>0</v>
      </c>
    </row>
    <row r="23" spans="1:9" x14ac:dyDescent="0.2">
      <c r="A23" s="231" t="s">
        <v>119</v>
      </c>
      <c r="B23" s="225"/>
      <c r="C23" s="105">
        <v>13</v>
      </c>
      <c r="D23" s="176"/>
      <c r="E23" s="176"/>
      <c r="F23" s="142">
        <f t="shared" si="0"/>
        <v>0</v>
      </c>
      <c r="G23" s="176"/>
      <c r="H23" s="176"/>
      <c r="I23" s="141">
        <f t="shared" si="1"/>
        <v>0</v>
      </c>
    </row>
    <row r="24" spans="1:9" x14ac:dyDescent="0.2">
      <c r="A24" s="231" t="s">
        <v>90</v>
      </c>
      <c r="B24" s="225"/>
      <c r="C24" s="105">
        <v>14</v>
      </c>
      <c r="D24" s="176"/>
      <c r="E24" s="176"/>
      <c r="F24" s="142">
        <f t="shared" si="0"/>
        <v>0</v>
      </c>
      <c r="G24" s="178"/>
      <c r="H24" s="179"/>
      <c r="I24" s="141">
        <f t="shared" si="1"/>
        <v>0</v>
      </c>
    </row>
    <row r="25" spans="1:9" x14ac:dyDescent="0.2">
      <c r="A25" s="222" t="s">
        <v>185</v>
      </c>
      <c r="B25" s="223"/>
      <c r="C25" s="106">
        <v>15</v>
      </c>
      <c r="D25" s="177"/>
      <c r="E25" s="177"/>
      <c r="F25" s="142">
        <f t="shared" si="0"/>
        <v>0</v>
      </c>
      <c r="G25" s="177"/>
      <c r="H25" s="177"/>
      <c r="I25" s="141">
        <f t="shared" si="1"/>
        <v>0</v>
      </c>
    </row>
    <row r="26" spans="1:9" x14ac:dyDescent="0.2">
      <c r="A26" s="232" t="s">
        <v>183</v>
      </c>
      <c r="B26" s="233"/>
      <c r="C26" s="107">
        <v>16</v>
      </c>
      <c r="D26" s="142">
        <f t="shared" ref="D26:H26" si="2">D11+D15+D17+D19+D22+D23+D24</f>
        <v>0</v>
      </c>
      <c r="E26" s="142">
        <f t="shared" si="2"/>
        <v>0</v>
      </c>
      <c r="F26" s="142">
        <f t="shared" si="0"/>
        <v>0</v>
      </c>
      <c r="G26" s="142">
        <f t="shared" si="2"/>
        <v>0</v>
      </c>
      <c r="H26" s="142">
        <f t="shared" si="2"/>
        <v>0</v>
      </c>
      <c r="I26" s="141">
        <f t="shared" si="1"/>
        <v>0</v>
      </c>
    </row>
    <row r="27" spans="1:9" x14ac:dyDescent="0.2">
      <c r="A27" s="51" t="s">
        <v>51</v>
      </c>
      <c r="B27" s="29"/>
      <c r="C27" s="29"/>
      <c r="D27" s="29"/>
      <c r="E27" s="29"/>
      <c r="F27" s="29"/>
      <c r="G27" s="29"/>
      <c r="H27" s="29"/>
      <c r="I27" s="29"/>
    </row>
    <row r="28" spans="1:9" x14ac:dyDescent="0.2">
      <c r="A28" s="220" t="s">
        <v>68</v>
      </c>
      <c r="B28" s="221"/>
      <c r="C28" s="221"/>
      <c r="D28" s="221"/>
      <c r="E28" s="221"/>
      <c r="F28" s="221"/>
      <c r="G28" s="221"/>
      <c r="H28" s="221"/>
      <c r="I28" s="221"/>
    </row>
    <row r="29" spans="1:9" x14ac:dyDescent="0.2">
      <c r="A29" s="220" t="s">
        <v>139</v>
      </c>
      <c r="B29" s="221"/>
      <c r="C29" s="221"/>
      <c r="D29" s="221"/>
      <c r="E29" s="221"/>
      <c r="F29" s="221"/>
      <c r="G29" s="221"/>
      <c r="H29" s="221"/>
      <c r="I29" s="221"/>
    </row>
    <row r="30" spans="1:9" x14ac:dyDescent="0.2">
      <c r="A30" s="22" t="s">
        <v>91</v>
      </c>
      <c r="B30" s="22"/>
      <c r="C30" s="48"/>
      <c r="D30" s="22"/>
      <c r="E30" s="22"/>
      <c r="F30" s="22"/>
      <c r="G30" s="22"/>
      <c r="H30" s="22"/>
      <c r="I30" s="22"/>
    </row>
  </sheetData>
  <sheetProtection algorithmName="SHA-512" hashValue="8GPGCgtOME01ZzhdcM4p0/fGwI12YqPbOqPlIjU47Z0c5rUHW/fDeO5hPgkVJuGHVYXUkJ8RLxIUf38P+OzWtQ==" saltValue="iz4zs/Gryxld3uZjlIvmUg==" spinCount="100000" sheet="1"/>
  <mergeCells count="28">
    <mergeCell ref="A29:I29"/>
    <mergeCell ref="A16:B16"/>
    <mergeCell ref="A17:B17"/>
    <mergeCell ref="A18:B18"/>
    <mergeCell ref="A19:B19"/>
    <mergeCell ref="A20:A21"/>
    <mergeCell ref="A22:B22"/>
    <mergeCell ref="A23:B23"/>
    <mergeCell ref="A24:B24"/>
    <mergeCell ref="A25:B25"/>
    <mergeCell ref="A26:B26"/>
    <mergeCell ref="A28:I28"/>
    <mergeCell ref="A15:B15"/>
    <mergeCell ref="A1:B1"/>
    <mergeCell ref="C1:I1"/>
    <mergeCell ref="B2:I2"/>
    <mergeCell ref="A3:I3"/>
    <mergeCell ref="A6:B6"/>
    <mergeCell ref="D6:D8"/>
    <mergeCell ref="E6:E8"/>
    <mergeCell ref="F6:H6"/>
    <mergeCell ref="I6:I8"/>
    <mergeCell ref="F7:F8"/>
    <mergeCell ref="G7:H7"/>
    <mergeCell ref="A8:B8"/>
    <mergeCell ref="A10:B10"/>
    <mergeCell ref="A11:B11"/>
    <mergeCell ref="A12:A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15" activeCellId="3" sqref="C1:H1 B2:H2 E11:H13 F15:H15"/>
    </sheetView>
  </sheetViews>
  <sheetFormatPr defaultRowHeight="12.75" x14ac:dyDescent="0.2"/>
  <cols>
    <col min="1" max="1" width="10.7109375" customWidth="1"/>
    <col min="2" max="2" width="20.140625" customWidth="1"/>
    <col min="3" max="3" width="15.28515625" customWidth="1"/>
    <col min="4" max="4" width="7.7109375" customWidth="1"/>
    <col min="5" max="5" width="16.42578125" customWidth="1"/>
    <col min="6" max="6" width="18.42578125" customWidth="1"/>
    <col min="7" max="7" width="17.7109375" customWidth="1"/>
    <col min="8" max="8" width="22" customWidth="1"/>
  </cols>
  <sheetData>
    <row r="1" spans="1:8" ht="15.75" x14ac:dyDescent="0.2">
      <c r="A1" s="234" t="s">
        <v>39</v>
      </c>
      <c r="B1" s="234"/>
      <c r="C1" s="235"/>
      <c r="D1" s="236"/>
      <c r="E1" s="236"/>
      <c r="F1" s="236"/>
      <c r="G1" s="236"/>
      <c r="H1" s="237"/>
    </row>
    <row r="2" spans="1:8" ht="15.75" x14ac:dyDescent="0.25">
      <c r="A2" s="35" t="s">
        <v>10</v>
      </c>
      <c r="B2" s="238"/>
      <c r="C2" s="238"/>
      <c r="D2" s="238"/>
      <c r="E2" s="238"/>
      <c r="F2" s="238"/>
      <c r="G2" s="238"/>
      <c r="H2" s="238"/>
    </row>
    <row r="3" spans="1:8" ht="15.75" x14ac:dyDescent="0.25">
      <c r="H3" s="23" t="s">
        <v>140</v>
      </c>
    </row>
    <row r="4" spans="1:8" ht="15.75" x14ac:dyDescent="0.25">
      <c r="A4" s="239" t="s">
        <v>61</v>
      </c>
      <c r="B4" s="239"/>
      <c r="C4" s="239"/>
      <c r="D4" s="239"/>
      <c r="E4" s="239"/>
      <c r="F4" s="239"/>
      <c r="G4" s="239"/>
      <c r="H4" s="239"/>
    </row>
    <row r="5" spans="1:8" ht="13.5" thickBot="1" x14ac:dyDescent="0.25"/>
    <row r="6" spans="1:8" x14ac:dyDescent="0.2">
      <c r="A6" s="240" t="s">
        <v>12</v>
      </c>
      <c r="B6" s="241"/>
      <c r="C6" s="242"/>
      <c r="D6" s="249" t="s">
        <v>9</v>
      </c>
      <c r="E6" s="252" t="s">
        <v>16</v>
      </c>
      <c r="F6" s="255" t="s">
        <v>18</v>
      </c>
      <c r="G6" s="252"/>
      <c r="H6" s="38" t="s">
        <v>63</v>
      </c>
    </row>
    <row r="7" spans="1:8" x14ac:dyDescent="0.2">
      <c r="A7" s="243"/>
      <c r="B7" s="244"/>
      <c r="C7" s="245"/>
      <c r="D7" s="250"/>
      <c r="E7" s="253"/>
      <c r="F7" s="256" t="s">
        <v>19</v>
      </c>
      <c r="G7" s="257"/>
      <c r="H7" s="39" t="s">
        <v>17</v>
      </c>
    </row>
    <row r="8" spans="1:8" ht="15.75" x14ac:dyDescent="0.2">
      <c r="A8" s="243"/>
      <c r="B8" s="244"/>
      <c r="C8" s="245"/>
      <c r="D8" s="250"/>
      <c r="E8" s="254"/>
      <c r="F8" s="258" t="s">
        <v>28</v>
      </c>
      <c r="G8" s="254"/>
      <c r="H8" s="50" t="s">
        <v>38</v>
      </c>
    </row>
    <row r="9" spans="1:8" ht="15.75" x14ac:dyDescent="0.2">
      <c r="A9" s="246"/>
      <c r="B9" s="247"/>
      <c r="C9" s="248"/>
      <c r="D9" s="251"/>
      <c r="E9" s="14" t="s">
        <v>5</v>
      </c>
      <c r="F9" s="14" t="s">
        <v>20</v>
      </c>
      <c r="G9" s="58" t="s">
        <v>125</v>
      </c>
      <c r="H9" s="15" t="s">
        <v>141</v>
      </c>
    </row>
    <row r="10" spans="1:8" ht="13.5" thickBot="1" x14ac:dyDescent="0.25">
      <c r="A10" s="260" t="s">
        <v>2</v>
      </c>
      <c r="B10" s="261"/>
      <c r="C10" s="262"/>
      <c r="D10" s="109" t="s">
        <v>3</v>
      </c>
      <c r="E10" s="109">
        <v>1</v>
      </c>
      <c r="F10" s="109">
        <v>2</v>
      </c>
      <c r="G10" s="109">
        <v>3</v>
      </c>
      <c r="H10" s="109">
        <v>4</v>
      </c>
    </row>
    <row r="11" spans="1:8" x14ac:dyDescent="0.2">
      <c r="A11" s="263" t="s">
        <v>73</v>
      </c>
      <c r="B11" s="264"/>
      <c r="C11" s="265"/>
      <c r="D11" s="110">
        <v>1</v>
      </c>
      <c r="E11" s="173"/>
      <c r="F11" s="173"/>
      <c r="G11" s="173"/>
      <c r="H11" s="173"/>
    </row>
    <row r="12" spans="1:8" x14ac:dyDescent="0.2">
      <c r="A12" s="266" t="s">
        <v>74</v>
      </c>
      <c r="B12" s="267"/>
      <c r="C12" s="268"/>
      <c r="D12" s="111">
        <v>2</v>
      </c>
      <c r="E12" s="156"/>
      <c r="F12" s="156"/>
      <c r="G12" s="156"/>
      <c r="H12" s="156"/>
    </row>
    <row r="13" spans="1:8" x14ac:dyDescent="0.2">
      <c r="A13" s="266" t="s">
        <v>75</v>
      </c>
      <c r="B13" s="267"/>
      <c r="C13" s="268"/>
      <c r="D13" s="111">
        <v>3</v>
      </c>
      <c r="E13" s="156"/>
      <c r="F13" s="156"/>
      <c r="G13" s="156"/>
      <c r="H13" s="156"/>
    </row>
    <row r="14" spans="1:8" ht="13.5" thickBot="1" x14ac:dyDescent="0.25">
      <c r="A14" s="269" t="s">
        <v>187</v>
      </c>
      <c r="B14" s="270"/>
      <c r="C14" s="271"/>
      <c r="D14" s="112">
        <v>4</v>
      </c>
      <c r="E14" s="143">
        <f>SUM(E11:E13)</f>
        <v>0</v>
      </c>
      <c r="F14" s="143">
        <f>SUM(F11:F13)</f>
        <v>0</v>
      </c>
      <c r="G14" s="143">
        <f>SUM(G11:G13)</f>
        <v>0</v>
      </c>
      <c r="H14" s="143">
        <f>SUM(H11:H13)</f>
        <v>0</v>
      </c>
    </row>
    <row r="15" spans="1:8" ht="13.5" thickBot="1" x14ac:dyDescent="0.25">
      <c r="A15" s="272" t="s">
        <v>186</v>
      </c>
      <c r="B15" s="273"/>
      <c r="C15" s="274"/>
      <c r="D15" s="113">
        <v>5</v>
      </c>
      <c r="E15" s="91" t="s">
        <v>4</v>
      </c>
      <c r="F15" s="174"/>
      <c r="G15" s="174"/>
      <c r="H15" s="174"/>
    </row>
    <row r="16" spans="1:8" x14ac:dyDescent="0.2">
      <c r="A16" s="20"/>
      <c r="B16" s="20"/>
      <c r="C16" s="20"/>
      <c r="D16" s="20"/>
      <c r="E16" s="20"/>
      <c r="F16" s="20"/>
      <c r="G16" s="20"/>
      <c r="H16" s="20"/>
    </row>
    <row r="17" spans="1:8" x14ac:dyDescent="0.2">
      <c r="A17" s="34"/>
      <c r="B17" s="34"/>
      <c r="C17" s="34"/>
      <c r="D17" s="34"/>
      <c r="E17" s="34"/>
      <c r="F17" s="34"/>
      <c r="G17" s="34"/>
      <c r="H17" s="34"/>
    </row>
    <row r="18" spans="1:8" x14ac:dyDescent="0.2">
      <c r="A18" s="52" t="s">
        <v>51</v>
      </c>
      <c r="B18" s="34"/>
      <c r="C18" s="34"/>
      <c r="D18" s="34"/>
      <c r="E18" s="34"/>
      <c r="F18" s="34"/>
      <c r="G18" s="34"/>
      <c r="H18" s="34"/>
    </row>
    <row r="19" spans="1:8" ht="15.75" x14ac:dyDescent="0.2">
      <c r="A19" s="30" t="s">
        <v>29</v>
      </c>
      <c r="B19" s="34"/>
      <c r="C19" s="34"/>
      <c r="D19" s="34"/>
      <c r="E19" s="34"/>
      <c r="F19" s="34"/>
      <c r="G19" s="34"/>
      <c r="H19" s="34"/>
    </row>
    <row r="20" spans="1:8" x14ac:dyDescent="0.2">
      <c r="A20" s="259" t="s">
        <v>80</v>
      </c>
      <c r="B20" s="259"/>
      <c r="C20" s="259"/>
      <c r="D20" s="259"/>
      <c r="E20" s="259"/>
      <c r="F20" s="259"/>
      <c r="G20" s="259"/>
      <c r="H20" s="259"/>
    </row>
    <row r="21" spans="1:8" x14ac:dyDescent="0.2">
      <c r="A21" s="34"/>
      <c r="B21" s="34"/>
      <c r="C21" s="34"/>
      <c r="D21" s="34"/>
      <c r="E21" s="34"/>
      <c r="F21" s="34"/>
      <c r="G21" s="34"/>
      <c r="H21" s="34"/>
    </row>
    <row r="22" spans="1:8" x14ac:dyDescent="0.2">
      <c r="A22" s="34"/>
      <c r="B22" s="34"/>
      <c r="C22" s="34"/>
      <c r="D22" s="34"/>
      <c r="E22" s="34"/>
      <c r="F22" s="34"/>
      <c r="G22" s="34"/>
      <c r="H22" s="34"/>
    </row>
    <row r="23" spans="1:8" x14ac:dyDescent="0.2">
      <c r="A23" s="34"/>
      <c r="B23" s="34"/>
      <c r="C23" s="34"/>
      <c r="D23" s="34"/>
      <c r="E23" s="34"/>
      <c r="F23" s="34"/>
      <c r="G23" s="34"/>
      <c r="H23" s="34"/>
    </row>
    <row r="24" spans="1:8" x14ac:dyDescent="0.2">
      <c r="A24" s="34"/>
      <c r="B24" s="34"/>
      <c r="C24" s="34"/>
      <c r="D24" s="34"/>
      <c r="E24" s="34"/>
      <c r="F24" s="34"/>
      <c r="G24" s="34"/>
      <c r="H24" s="34"/>
    </row>
  </sheetData>
  <sheetProtection algorithmName="SHA-512" hashValue="vqAcYdj7TILAltazhMSw9+h2xrxyClIv0R6vcPF9wgnXZx1HTqKNzWqRN2Y8swaln3l+ty1mnb1SsDISfcsVxw==" saltValue="WUXnEcfAwjJ8gJNLmNSnsw==" spinCount="100000" sheet="1"/>
  <mergeCells count="17">
    <mergeCell ref="A20:H20"/>
    <mergeCell ref="A10:C10"/>
    <mergeCell ref="A11:C11"/>
    <mergeCell ref="A12:C12"/>
    <mergeCell ref="A13:C13"/>
    <mergeCell ref="A14:C14"/>
    <mergeCell ref="A15:C15"/>
    <mergeCell ref="A1:B1"/>
    <mergeCell ref="C1:H1"/>
    <mergeCell ref="B2:H2"/>
    <mergeCell ref="A4:H4"/>
    <mergeCell ref="A6:C9"/>
    <mergeCell ref="D6:D9"/>
    <mergeCell ref="E6:E8"/>
    <mergeCell ref="F6:G6"/>
    <mergeCell ref="F7:G7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5"/>
  <sheetViews>
    <sheetView workbookViewId="0">
      <selection activeCell="E18" activeCellId="3" sqref="C1:E1 B2:E2 E12:E16 E18:E19"/>
    </sheetView>
  </sheetViews>
  <sheetFormatPr defaultRowHeight="12.75" x14ac:dyDescent="0.2"/>
  <cols>
    <col min="1" max="1" width="14.5703125" customWidth="1"/>
    <col min="2" max="2" width="17" customWidth="1"/>
    <col min="3" max="3" width="41.42578125" customWidth="1"/>
    <col min="4" max="4" width="7.7109375" customWidth="1"/>
    <col min="5" max="5" width="45.42578125" customWidth="1"/>
  </cols>
  <sheetData>
    <row r="1" spans="1:5" ht="15.75" x14ac:dyDescent="0.2">
      <c r="A1" s="275" t="s">
        <v>42</v>
      </c>
      <c r="B1" s="275"/>
      <c r="C1" s="276"/>
      <c r="D1" s="276"/>
      <c r="E1" s="276"/>
    </row>
    <row r="2" spans="1:5" ht="15.75" x14ac:dyDescent="0.25">
      <c r="A2" s="17" t="s">
        <v>10</v>
      </c>
      <c r="B2" s="277"/>
      <c r="C2" s="277"/>
      <c r="D2" s="277"/>
      <c r="E2" s="277"/>
    </row>
    <row r="3" spans="1:5" ht="15.75" x14ac:dyDescent="0.25">
      <c r="E3" s="23" t="s">
        <v>142</v>
      </c>
    </row>
    <row r="4" spans="1:5" ht="15.75" x14ac:dyDescent="0.25">
      <c r="A4" s="12" t="s">
        <v>46</v>
      </c>
      <c r="B4" s="12"/>
      <c r="C4" s="12"/>
    </row>
    <row r="5" spans="1:5" ht="15.75" x14ac:dyDescent="0.25">
      <c r="D5" s="12"/>
    </row>
    <row r="6" spans="1:5" ht="18.75" x14ac:dyDescent="0.25">
      <c r="A6" s="2" t="s">
        <v>26</v>
      </c>
      <c r="B6" s="2"/>
      <c r="C6" s="2"/>
    </row>
    <row r="7" spans="1:5" ht="13.5" thickBot="1" x14ac:dyDescent="0.25"/>
    <row r="8" spans="1:5" x14ac:dyDescent="0.2">
      <c r="A8" s="278" t="s">
        <v>22</v>
      </c>
      <c r="B8" s="279"/>
      <c r="C8" s="280"/>
      <c r="D8" s="287" t="s">
        <v>9</v>
      </c>
      <c r="E8" s="40" t="s">
        <v>15</v>
      </c>
    </row>
    <row r="9" spans="1:5" ht="15.75" x14ac:dyDescent="0.2">
      <c r="A9" s="281"/>
      <c r="B9" s="282"/>
      <c r="C9" s="283"/>
      <c r="D9" s="288"/>
      <c r="E9" s="41" t="s">
        <v>28</v>
      </c>
    </row>
    <row r="10" spans="1:5" x14ac:dyDescent="0.2">
      <c r="A10" s="284"/>
      <c r="B10" s="285"/>
      <c r="C10" s="286"/>
      <c r="D10" s="251"/>
      <c r="E10" s="33" t="s">
        <v>70</v>
      </c>
    </row>
    <row r="11" spans="1:5" ht="13.5" thickBot="1" x14ac:dyDescent="0.25">
      <c r="A11" s="260" t="s">
        <v>2</v>
      </c>
      <c r="B11" s="261"/>
      <c r="C11" s="262"/>
      <c r="D11" s="109" t="s">
        <v>3</v>
      </c>
      <c r="E11" s="117">
        <v>1</v>
      </c>
    </row>
    <row r="12" spans="1:5" x14ac:dyDescent="0.2">
      <c r="A12" s="263" t="s">
        <v>52</v>
      </c>
      <c r="B12" s="264"/>
      <c r="C12" s="265"/>
      <c r="D12" s="110">
        <v>1</v>
      </c>
      <c r="E12" s="168"/>
    </row>
    <row r="13" spans="1:5" x14ac:dyDescent="0.2">
      <c r="A13" s="295" t="s">
        <v>71</v>
      </c>
      <c r="B13" s="296"/>
      <c r="C13" s="297"/>
      <c r="D13" s="116">
        <v>2</v>
      </c>
      <c r="E13" s="169"/>
    </row>
    <row r="14" spans="1:5" x14ac:dyDescent="0.2">
      <c r="A14" s="266" t="s">
        <v>53</v>
      </c>
      <c r="B14" s="267"/>
      <c r="C14" s="268"/>
      <c r="D14" s="111">
        <v>3</v>
      </c>
      <c r="E14" s="170"/>
    </row>
    <row r="15" spans="1:5" x14ac:dyDescent="0.2">
      <c r="A15" s="266" t="s">
        <v>54</v>
      </c>
      <c r="B15" s="267"/>
      <c r="C15" s="268"/>
      <c r="D15" s="111">
        <v>4</v>
      </c>
      <c r="E15" s="170"/>
    </row>
    <row r="16" spans="1:5" x14ac:dyDescent="0.2">
      <c r="A16" s="298" t="s">
        <v>23</v>
      </c>
      <c r="B16" s="299"/>
      <c r="C16" s="300"/>
      <c r="D16" s="111">
        <v>5</v>
      </c>
      <c r="E16" s="170"/>
    </row>
    <row r="17" spans="1:5" x14ac:dyDescent="0.2">
      <c r="A17" s="298" t="s">
        <v>24</v>
      </c>
      <c r="B17" s="299"/>
      <c r="C17" s="300"/>
      <c r="D17" s="111">
        <v>6</v>
      </c>
      <c r="E17" s="140">
        <f>SUM(E12:E16)</f>
        <v>0</v>
      </c>
    </row>
    <row r="18" spans="1:5" ht="13.5" thickBot="1" x14ac:dyDescent="0.25">
      <c r="A18" s="289" t="s">
        <v>25</v>
      </c>
      <c r="B18" s="290"/>
      <c r="C18" s="291"/>
      <c r="D18" s="109">
        <v>7</v>
      </c>
      <c r="E18" s="171"/>
    </row>
    <row r="19" spans="1:5" ht="13.5" thickBot="1" x14ac:dyDescent="0.25">
      <c r="A19" s="292" t="s">
        <v>72</v>
      </c>
      <c r="B19" s="293"/>
      <c r="C19" s="294"/>
      <c r="D19" s="113">
        <v>8</v>
      </c>
      <c r="E19" s="172"/>
    </row>
    <row r="20" spans="1:5" x14ac:dyDescent="0.2">
      <c r="A20" s="53"/>
      <c r="B20" s="53"/>
      <c r="C20" s="53"/>
      <c r="D20" s="46"/>
      <c r="E20" s="54"/>
    </row>
    <row r="21" spans="1:5" x14ac:dyDescent="0.2">
      <c r="A21" s="52" t="s">
        <v>51</v>
      </c>
      <c r="B21" s="52"/>
      <c r="C21" s="52"/>
      <c r="D21" s="46"/>
      <c r="E21" s="54"/>
    </row>
    <row r="22" spans="1:5" ht="15.75" x14ac:dyDescent="0.2">
      <c r="A22" s="30" t="s">
        <v>56</v>
      </c>
      <c r="B22" s="30"/>
      <c r="C22" s="30"/>
      <c r="D22" s="34"/>
      <c r="E22" s="34"/>
    </row>
    <row r="23" spans="1:5" ht="15.75" x14ac:dyDescent="0.2">
      <c r="A23" s="146" t="s">
        <v>55</v>
      </c>
      <c r="B23" s="146"/>
      <c r="C23" s="146"/>
      <c r="D23" s="34"/>
      <c r="E23" s="34"/>
    </row>
    <row r="24" spans="1:5" x14ac:dyDescent="0.2">
      <c r="A24" s="34"/>
      <c r="B24" s="34"/>
      <c r="C24" s="34"/>
      <c r="D24" s="34"/>
      <c r="E24" s="34"/>
    </row>
    <row r="27" spans="1:5" x14ac:dyDescent="0.2">
      <c r="A27" s="34"/>
      <c r="B27" s="34"/>
      <c r="C27" s="34"/>
      <c r="D27" s="34"/>
      <c r="E27" s="34"/>
    </row>
    <row r="28" spans="1:5" x14ac:dyDescent="0.2">
      <c r="A28" s="34"/>
      <c r="B28" s="34"/>
      <c r="C28" s="34"/>
      <c r="D28" s="34"/>
      <c r="E28" s="34"/>
    </row>
    <row r="29" spans="1:5" x14ac:dyDescent="0.2">
      <c r="A29" s="34"/>
      <c r="B29" s="34"/>
      <c r="C29" s="34"/>
      <c r="D29" s="34"/>
      <c r="E29" s="34"/>
    </row>
    <row r="30" spans="1:5" x14ac:dyDescent="0.2">
      <c r="A30" s="34"/>
      <c r="B30" s="34"/>
      <c r="C30" s="34"/>
      <c r="D30" s="34"/>
      <c r="E30" s="34"/>
    </row>
    <row r="31" spans="1:5" x14ac:dyDescent="0.2">
      <c r="A31" s="34"/>
      <c r="B31" s="34"/>
      <c r="C31" s="34"/>
      <c r="D31" s="34"/>
      <c r="E31" s="34"/>
    </row>
    <row r="32" spans="1:5" x14ac:dyDescent="0.2">
      <c r="A32" s="34"/>
      <c r="B32" s="34"/>
      <c r="C32" s="34"/>
      <c r="D32" s="34"/>
      <c r="E32" s="34"/>
    </row>
    <row r="33" spans="1:5" x14ac:dyDescent="0.2">
      <c r="A33" s="34"/>
      <c r="B33" s="34"/>
      <c r="C33" s="34"/>
      <c r="D33" s="34"/>
      <c r="E33" s="34"/>
    </row>
    <row r="34" spans="1:5" x14ac:dyDescent="0.2">
      <c r="A34" s="34"/>
      <c r="B34" s="34"/>
      <c r="C34" s="34"/>
      <c r="D34" s="34"/>
      <c r="E34" s="34"/>
    </row>
    <row r="35" spans="1:5" x14ac:dyDescent="0.2">
      <c r="A35" s="34"/>
      <c r="B35" s="34"/>
      <c r="C35" s="34"/>
      <c r="D35" s="34"/>
      <c r="E35" s="34"/>
    </row>
    <row r="36" spans="1:5" x14ac:dyDescent="0.2">
      <c r="A36" s="34"/>
      <c r="B36" s="34"/>
      <c r="C36" s="34"/>
      <c r="D36" s="34"/>
      <c r="E36" s="34"/>
    </row>
    <row r="37" spans="1:5" x14ac:dyDescent="0.2">
      <c r="A37" s="34"/>
      <c r="B37" s="34"/>
      <c r="C37" s="34"/>
      <c r="D37" s="34"/>
      <c r="E37" s="34"/>
    </row>
    <row r="38" spans="1:5" x14ac:dyDescent="0.2">
      <c r="A38" s="34"/>
      <c r="B38" s="34"/>
      <c r="C38" s="34"/>
      <c r="D38" s="34"/>
      <c r="E38" s="34"/>
    </row>
    <row r="39" spans="1:5" x14ac:dyDescent="0.2">
      <c r="A39" s="34"/>
      <c r="B39" s="34"/>
      <c r="C39" s="34"/>
      <c r="D39" s="34"/>
      <c r="E39" s="34"/>
    </row>
    <row r="40" spans="1:5" x14ac:dyDescent="0.2">
      <c r="A40" s="34"/>
      <c r="B40" s="34"/>
      <c r="C40" s="34"/>
      <c r="D40" s="34"/>
      <c r="E40" s="34"/>
    </row>
    <row r="41" spans="1:5" x14ac:dyDescent="0.2">
      <c r="A41" s="34"/>
      <c r="B41" s="34"/>
      <c r="C41" s="34"/>
      <c r="D41" s="34"/>
      <c r="E41" s="34"/>
    </row>
    <row r="42" spans="1:5" x14ac:dyDescent="0.2">
      <c r="A42" s="34"/>
      <c r="B42" s="34"/>
      <c r="C42" s="34"/>
      <c r="D42" s="34"/>
      <c r="E42" s="34"/>
    </row>
    <row r="43" spans="1:5" x14ac:dyDescent="0.2">
      <c r="A43" s="34"/>
      <c r="B43" s="34"/>
      <c r="C43" s="34"/>
      <c r="D43" s="34"/>
      <c r="E43" s="34"/>
    </row>
    <row r="44" spans="1:5" x14ac:dyDescent="0.2">
      <c r="A44" s="34"/>
      <c r="B44" s="34"/>
      <c r="C44" s="34"/>
      <c r="D44" s="34"/>
      <c r="E44" s="34"/>
    </row>
    <row r="45" spans="1:5" x14ac:dyDescent="0.2">
      <c r="A45" s="34"/>
      <c r="B45" s="34"/>
      <c r="C45" s="34"/>
      <c r="D45" s="34"/>
      <c r="E45" s="34"/>
    </row>
    <row r="46" spans="1:5" x14ac:dyDescent="0.2">
      <c r="A46" s="34"/>
      <c r="B46" s="34"/>
      <c r="C46" s="34"/>
      <c r="D46" s="34"/>
      <c r="E46" s="34"/>
    </row>
    <row r="47" spans="1:5" x14ac:dyDescent="0.2">
      <c r="A47" s="34"/>
      <c r="B47" s="34"/>
      <c r="C47" s="34"/>
      <c r="D47" s="34"/>
      <c r="E47" s="34"/>
    </row>
    <row r="48" spans="1:5" x14ac:dyDescent="0.2">
      <c r="A48" s="34"/>
      <c r="B48" s="34"/>
      <c r="C48" s="34"/>
      <c r="D48" s="34"/>
      <c r="E48" s="34"/>
    </row>
    <row r="49" spans="1:5" x14ac:dyDescent="0.2">
      <c r="A49" s="34"/>
      <c r="B49" s="34"/>
      <c r="C49" s="34"/>
      <c r="D49" s="34"/>
      <c r="E49" s="34"/>
    </row>
    <row r="50" spans="1:5" x14ac:dyDescent="0.2">
      <c r="A50" s="34"/>
      <c r="B50" s="34"/>
      <c r="C50" s="34"/>
      <c r="D50" s="34"/>
      <c r="E50" s="34"/>
    </row>
    <row r="51" spans="1:5" x14ac:dyDescent="0.2">
      <c r="A51" s="34"/>
      <c r="B51" s="34"/>
      <c r="C51" s="34"/>
      <c r="D51" s="34"/>
      <c r="E51" s="34"/>
    </row>
    <row r="52" spans="1:5" x14ac:dyDescent="0.2">
      <c r="A52" s="34"/>
      <c r="B52" s="34"/>
      <c r="C52" s="34"/>
      <c r="D52" s="34"/>
      <c r="E52" s="34"/>
    </row>
    <row r="53" spans="1:5" x14ac:dyDescent="0.2">
      <c r="A53" s="34"/>
      <c r="B53" s="34"/>
      <c r="C53" s="34"/>
      <c r="D53" s="34"/>
      <c r="E53" s="34"/>
    </row>
    <row r="54" spans="1:5" x14ac:dyDescent="0.2">
      <c r="A54" s="34"/>
      <c r="B54" s="34"/>
      <c r="C54" s="34"/>
      <c r="D54" s="34"/>
      <c r="E54" s="34"/>
    </row>
    <row r="55" spans="1:5" x14ac:dyDescent="0.2">
      <c r="A55" s="34"/>
      <c r="B55" s="34"/>
      <c r="C55" s="34"/>
      <c r="D55" s="34"/>
      <c r="E55" s="34"/>
    </row>
    <row r="56" spans="1:5" x14ac:dyDescent="0.2">
      <c r="A56" s="34"/>
      <c r="B56" s="34"/>
      <c r="C56" s="34"/>
      <c r="D56" s="34"/>
      <c r="E56" s="34"/>
    </row>
    <row r="57" spans="1:5" x14ac:dyDescent="0.2">
      <c r="A57" s="34"/>
      <c r="B57" s="34"/>
      <c r="C57" s="34"/>
      <c r="D57" s="34"/>
      <c r="E57" s="34"/>
    </row>
    <row r="58" spans="1:5" x14ac:dyDescent="0.2">
      <c r="A58" s="34"/>
      <c r="B58" s="34"/>
      <c r="C58" s="34"/>
      <c r="D58" s="34"/>
      <c r="E58" s="34"/>
    </row>
    <row r="59" spans="1:5" x14ac:dyDescent="0.2">
      <c r="A59" s="34"/>
      <c r="B59" s="34"/>
      <c r="C59" s="34"/>
      <c r="D59" s="34"/>
      <c r="E59" s="34"/>
    </row>
    <row r="60" spans="1:5" x14ac:dyDescent="0.2">
      <c r="A60" s="34"/>
      <c r="B60" s="34"/>
      <c r="C60" s="34"/>
      <c r="D60" s="34"/>
      <c r="E60" s="34"/>
    </row>
    <row r="61" spans="1:5" x14ac:dyDescent="0.2">
      <c r="A61" s="34"/>
      <c r="B61" s="34"/>
      <c r="C61" s="34"/>
      <c r="D61" s="34"/>
      <c r="E61" s="34"/>
    </row>
    <row r="62" spans="1:5" x14ac:dyDescent="0.2">
      <c r="A62" s="34"/>
      <c r="B62" s="34"/>
      <c r="C62" s="34"/>
      <c r="D62" s="34"/>
      <c r="E62" s="34"/>
    </row>
    <row r="63" spans="1:5" x14ac:dyDescent="0.2">
      <c r="A63" s="34"/>
      <c r="B63" s="34"/>
      <c r="C63" s="34"/>
      <c r="D63" s="34"/>
      <c r="E63" s="34"/>
    </row>
    <row r="64" spans="1:5" x14ac:dyDescent="0.2">
      <c r="A64" s="34"/>
      <c r="B64" s="34"/>
      <c r="C64" s="34"/>
      <c r="D64" s="34"/>
      <c r="E64" s="34"/>
    </row>
    <row r="65" spans="1:5" x14ac:dyDescent="0.2">
      <c r="A65" s="34"/>
      <c r="B65" s="34"/>
      <c r="C65" s="34"/>
      <c r="D65" s="34"/>
      <c r="E65" s="34"/>
    </row>
    <row r="66" spans="1:5" x14ac:dyDescent="0.2">
      <c r="A66" s="34"/>
      <c r="B66" s="34"/>
      <c r="C66" s="34"/>
      <c r="D66" s="34"/>
      <c r="E66" s="34"/>
    </row>
    <row r="67" spans="1:5" x14ac:dyDescent="0.2">
      <c r="A67" s="34"/>
      <c r="B67" s="34"/>
      <c r="C67" s="34"/>
      <c r="D67" s="34"/>
      <c r="E67" s="34"/>
    </row>
    <row r="68" spans="1:5" x14ac:dyDescent="0.2">
      <c r="A68" s="34"/>
      <c r="B68" s="34"/>
      <c r="C68" s="34"/>
      <c r="D68" s="34"/>
      <c r="E68" s="34"/>
    </row>
    <row r="69" spans="1:5" x14ac:dyDescent="0.2">
      <c r="A69" s="34"/>
      <c r="B69" s="34"/>
      <c r="C69" s="34"/>
      <c r="D69" s="34"/>
      <c r="E69" s="34"/>
    </row>
    <row r="70" spans="1:5" x14ac:dyDescent="0.2">
      <c r="A70" s="34"/>
      <c r="B70" s="34"/>
      <c r="C70" s="34"/>
      <c r="D70" s="34"/>
      <c r="E70" s="34"/>
    </row>
    <row r="71" spans="1:5" x14ac:dyDescent="0.2">
      <c r="A71" s="34"/>
      <c r="B71" s="34"/>
      <c r="C71" s="34"/>
      <c r="D71" s="34"/>
      <c r="E71" s="34"/>
    </row>
    <row r="72" spans="1:5" x14ac:dyDescent="0.2">
      <c r="A72" s="34"/>
      <c r="B72" s="34"/>
      <c r="C72" s="34"/>
      <c r="D72" s="34"/>
      <c r="E72" s="34"/>
    </row>
    <row r="73" spans="1:5" x14ac:dyDescent="0.2">
      <c r="A73" s="34"/>
      <c r="B73" s="34"/>
      <c r="C73" s="34"/>
      <c r="D73" s="34"/>
      <c r="E73" s="34"/>
    </row>
    <row r="74" spans="1:5" x14ac:dyDescent="0.2">
      <c r="A74" s="34"/>
      <c r="B74" s="34"/>
      <c r="C74" s="34"/>
      <c r="D74" s="34"/>
      <c r="E74" s="34"/>
    </row>
    <row r="75" spans="1:5" x14ac:dyDescent="0.2">
      <c r="A75" s="34"/>
      <c r="B75" s="34"/>
      <c r="C75" s="34"/>
      <c r="D75" s="34"/>
      <c r="E75" s="34"/>
    </row>
    <row r="76" spans="1:5" x14ac:dyDescent="0.2">
      <c r="A76" s="34"/>
      <c r="B76" s="34"/>
      <c r="C76" s="34"/>
      <c r="D76" s="34"/>
      <c r="E76" s="34"/>
    </row>
    <row r="77" spans="1:5" x14ac:dyDescent="0.2">
      <c r="A77" s="34"/>
      <c r="B77" s="34"/>
      <c r="C77" s="34"/>
      <c r="D77" s="34"/>
      <c r="E77" s="34"/>
    </row>
    <row r="78" spans="1:5" x14ac:dyDescent="0.2">
      <c r="A78" s="34"/>
      <c r="B78" s="34"/>
      <c r="C78" s="34"/>
      <c r="D78" s="34"/>
      <c r="E78" s="34"/>
    </row>
    <row r="79" spans="1:5" x14ac:dyDescent="0.2">
      <c r="A79" s="34"/>
      <c r="B79" s="34"/>
      <c r="C79" s="34"/>
      <c r="D79" s="34"/>
      <c r="E79" s="34"/>
    </row>
    <row r="80" spans="1:5" x14ac:dyDescent="0.2">
      <c r="A80" s="34"/>
      <c r="B80" s="34"/>
      <c r="C80" s="34"/>
      <c r="D80" s="34"/>
      <c r="E80" s="34"/>
    </row>
    <row r="81" spans="1:5" x14ac:dyDescent="0.2">
      <c r="A81" s="34"/>
      <c r="B81" s="34"/>
      <c r="C81" s="34"/>
      <c r="D81" s="34"/>
      <c r="E81" s="34"/>
    </row>
    <row r="82" spans="1:5" x14ac:dyDescent="0.2">
      <c r="A82" s="34"/>
      <c r="B82" s="34"/>
      <c r="C82" s="34"/>
      <c r="D82" s="34"/>
      <c r="E82" s="34"/>
    </row>
    <row r="83" spans="1:5" x14ac:dyDescent="0.2">
      <c r="A83" s="34"/>
      <c r="B83" s="34"/>
      <c r="C83" s="34"/>
      <c r="D83" s="34"/>
      <c r="E83" s="34"/>
    </row>
    <row r="84" spans="1:5" x14ac:dyDescent="0.2">
      <c r="A84" s="34"/>
      <c r="B84" s="34"/>
      <c r="C84" s="34"/>
      <c r="D84" s="34"/>
      <c r="E84" s="34"/>
    </row>
    <row r="85" spans="1:5" x14ac:dyDescent="0.2">
      <c r="A85" s="34"/>
      <c r="B85" s="34"/>
      <c r="C85" s="34"/>
      <c r="D85" s="34"/>
      <c r="E85" s="34"/>
    </row>
    <row r="86" spans="1:5" x14ac:dyDescent="0.2">
      <c r="A86" s="34"/>
      <c r="B86" s="34"/>
      <c r="C86" s="34"/>
      <c r="D86" s="34"/>
      <c r="E86" s="34"/>
    </row>
    <row r="87" spans="1:5" x14ac:dyDescent="0.2">
      <c r="A87" s="34"/>
      <c r="B87" s="34"/>
      <c r="C87" s="34"/>
      <c r="D87" s="34"/>
      <c r="E87" s="34"/>
    </row>
    <row r="88" spans="1:5" x14ac:dyDescent="0.2">
      <c r="A88" s="34"/>
      <c r="B88" s="34"/>
      <c r="C88" s="34"/>
      <c r="D88" s="34"/>
      <c r="E88" s="34"/>
    </row>
    <row r="89" spans="1:5" x14ac:dyDescent="0.2">
      <c r="A89" s="34"/>
      <c r="B89" s="34"/>
      <c r="C89" s="34"/>
      <c r="D89" s="34"/>
      <c r="E89" s="34"/>
    </row>
    <row r="90" spans="1:5" x14ac:dyDescent="0.2">
      <c r="A90" s="34"/>
      <c r="B90" s="34"/>
      <c r="C90" s="34"/>
      <c r="D90" s="34"/>
      <c r="E90" s="34"/>
    </row>
    <row r="91" spans="1:5" x14ac:dyDescent="0.2">
      <c r="A91" s="34"/>
      <c r="B91" s="34"/>
      <c r="C91" s="34"/>
      <c r="D91" s="34"/>
      <c r="E91" s="34"/>
    </row>
    <row r="92" spans="1:5" x14ac:dyDescent="0.2">
      <c r="A92" s="34"/>
      <c r="B92" s="34"/>
      <c r="C92" s="34"/>
      <c r="D92" s="34"/>
      <c r="E92" s="34"/>
    </row>
    <row r="93" spans="1:5" x14ac:dyDescent="0.2">
      <c r="A93" s="34"/>
      <c r="B93" s="34"/>
      <c r="C93" s="34"/>
      <c r="D93" s="34"/>
      <c r="E93" s="34"/>
    </row>
    <row r="94" spans="1:5" x14ac:dyDescent="0.2">
      <c r="A94" s="34"/>
      <c r="B94" s="34"/>
      <c r="C94" s="34"/>
      <c r="D94" s="34"/>
      <c r="E94" s="34"/>
    </row>
    <row r="95" spans="1:5" x14ac:dyDescent="0.2">
      <c r="A95" s="34"/>
      <c r="B95" s="34"/>
      <c r="C95" s="34"/>
      <c r="D95" s="34"/>
      <c r="E95" s="34"/>
    </row>
    <row r="96" spans="1:5" x14ac:dyDescent="0.2">
      <c r="A96" s="34"/>
      <c r="B96" s="34"/>
      <c r="C96" s="34"/>
      <c r="D96" s="34"/>
      <c r="E96" s="34"/>
    </row>
    <row r="97" spans="1:5" x14ac:dyDescent="0.2">
      <c r="A97" s="34"/>
      <c r="B97" s="34"/>
      <c r="C97" s="34"/>
      <c r="D97" s="34"/>
      <c r="E97" s="34"/>
    </row>
    <row r="98" spans="1:5" x14ac:dyDescent="0.2">
      <c r="A98" s="34"/>
      <c r="B98" s="34"/>
      <c r="C98" s="34"/>
      <c r="D98" s="34"/>
      <c r="E98" s="34"/>
    </row>
    <row r="99" spans="1:5" x14ac:dyDescent="0.2">
      <c r="A99" s="34"/>
      <c r="B99" s="34"/>
      <c r="C99" s="34"/>
      <c r="D99" s="34"/>
      <c r="E99" s="34"/>
    </row>
    <row r="100" spans="1:5" x14ac:dyDescent="0.2">
      <c r="A100" s="34"/>
      <c r="B100" s="34"/>
      <c r="C100" s="34"/>
      <c r="D100" s="34"/>
      <c r="E100" s="34"/>
    </row>
    <row r="101" spans="1:5" x14ac:dyDescent="0.2">
      <c r="A101" s="34"/>
      <c r="B101" s="34"/>
      <c r="C101" s="34"/>
      <c r="D101" s="34"/>
      <c r="E101" s="34"/>
    </row>
    <row r="102" spans="1:5" x14ac:dyDescent="0.2">
      <c r="A102" s="34"/>
      <c r="B102" s="34"/>
      <c r="C102" s="34"/>
      <c r="D102" s="34"/>
      <c r="E102" s="34"/>
    </row>
    <row r="103" spans="1:5" x14ac:dyDescent="0.2">
      <c r="A103" s="34"/>
      <c r="B103" s="34"/>
      <c r="C103" s="34"/>
      <c r="D103" s="34"/>
      <c r="E103" s="34"/>
    </row>
    <row r="104" spans="1:5" x14ac:dyDescent="0.2">
      <c r="A104" s="34"/>
      <c r="B104" s="34"/>
      <c r="C104" s="34"/>
      <c r="D104" s="34"/>
      <c r="E104" s="34"/>
    </row>
    <row r="105" spans="1:5" x14ac:dyDescent="0.2">
      <c r="A105" s="34"/>
      <c r="B105" s="34"/>
      <c r="C105" s="34"/>
      <c r="D105" s="34"/>
      <c r="E105" s="34"/>
    </row>
    <row r="106" spans="1:5" x14ac:dyDescent="0.2">
      <c r="A106" s="34"/>
      <c r="B106" s="34"/>
      <c r="C106" s="34"/>
      <c r="D106" s="34"/>
      <c r="E106" s="34"/>
    </row>
    <row r="107" spans="1:5" x14ac:dyDescent="0.2">
      <c r="A107" s="34"/>
      <c r="B107" s="34"/>
      <c r="C107" s="34"/>
      <c r="D107" s="34"/>
      <c r="E107" s="34"/>
    </row>
    <row r="108" spans="1:5" x14ac:dyDescent="0.2">
      <c r="A108" s="34"/>
      <c r="B108" s="34"/>
      <c r="C108" s="34"/>
      <c r="D108" s="34"/>
      <c r="E108" s="34"/>
    </row>
    <row r="109" spans="1:5" x14ac:dyDescent="0.2">
      <c r="A109" s="34"/>
      <c r="B109" s="34"/>
      <c r="C109" s="34"/>
      <c r="D109" s="34"/>
      <c r="E109" s="34"/>
    </row>
    <row r="110" spans="1:5" x14ac:dyDescent="0.2">
      <c r="A110" s="34"/>
      <c r="B110" s="34"/>
      <c r="C110" s="34"/>
      <c r="D110" s="34"/>
      <c r="E110" s="34"/>
    </row>
    <row r="111" spans="1:5" x14ac:dyDescent="0.2">
      <c r="A111" s="34"/>
      <c r="B111" s="34"/>
      <c r="C111" s="34"/>
      <c r="D111" s="34"/>
      <c r="E111" s="34"/>
    </row>
    <row r="112" spans="1:5" x14ac:dyDescent="0.2">
      <c r="A112" s="34"/>
      <c r="B112" s="34"/>
      <c r="C112" s="34"/>
      <c r="D112" s="34"/>
      <c r="E112" s="34"/>
    </row>
    <row r="113" spans="1:5" x14ac:dyDescent="0.2">
      <c r="A113" s="34"/>
      <c r="B113" s="34"/>
      <c r="C113" s="34"/>
      <c r="D113" s="34"/>
      <c r="E113" s="34"/>
    </row>
    <row r="114" spans="1:5" x14ac:dyDescent="0.2">
      <c r="A114" s="34"/>
      <c r="B114" s="34"/>
      <c r="C114" s="34"/>
      <c r="D114" s="34"/>
      <c r="E114" s="34"/>
    </row>
    <row r="115" spans="1:5" x14ac:dyDescent="0.2">
      <c r="A115" s="34"/>
      <c r="B115" s="34"/>
      <c r="C115" s="34"/>
      <c r="D115" s="34"/>
      <c r="E115" s="34"/>
    </row>
    <row r="116" spans="1:5" x14ac:dyDescent="0.2">
      <c r="A116" s="34"/>
      <c r="B116" s="34"/>
      <c r="C116" s="34"/>
      <c r="D116" s="34"/>
      <c r="E116" s="34"/>
    </row>
    <row r="117" spans="1:5" x14ac:dyDescent="0.2">
      <c r="A117" s="34"/>
      <c r="B117" s="34"/>
      <c r="C117" s="34"/>
      <c r="D117" s="34"/>
      <c r="E117" s="34"/>
    </row>
    <row r="118" spans="1:5" x14ac:dyDescent="0.2">
      <c r="A118" s="34"/>
      <c r="B118" s="34"/>
      <c r="C118" s="34"/>
      <c r="D118" s="34"/>
      <c r="E118" s="34"/>
    </row>
    <row r="119" spans="1:5" x14ac:dyDescent="0.2">
      <c r="A119" s="34"/>
      <c r="B119" s="34"/>
      <c r="C119" s="34"/>
      <c r="D119" s="34"/>
      <c r="E119" s="34"/>
    </row>
    <row r="120" spans="1:5" x14ac:dyDescent="0.2">
      <c r="A120" s="34"/>
      <c r="B120" s="34"/>
      <c r="C120" s="34"/>
      <c r="D120" s="34"/>
      <c r="E120" s="34"/>
    </row>
    <row r="121" spans="1:5" x14ac:dyDescent="0.2">
      <c r="A121" s="34"/>
      <c r="B121" s="34"/>
      <c r="C121" s="34"/>
      <c r="D121" s="34"/>
      <c r="E121" s="34"/>
    </row>
    <row r="122" spans="1:5" x14ac:dyDescent="0.2">
      <c r="A122" s="34"/>
      <c r="B122" s="34"/>
      <c r="C122" s="34"/>
      <c r="D122" s="34"/>
      <c r="E122" s="34"/>
    </row>
    <row r="123" spans="1:5" x14ac:dyDescent="0.2">
      <c r="A123" s="34"/>
      <c r="B123" s="34"/>
      <c r="C123" s="34"/>
      <c r="D123" s="34"/>
      <c r="E123" s="34"/>
    </row>
    <row r="124" spans="1:5" x14ac:dyDescent="0.2">
      <c r="A124" s="34"/>
      <c r="B124" s="34"/>
      <c r="C124" s="34"/>
      <c r="D124" s="34"/>
      <c r="E124" s="34"/>
    </row>
    <row r="125" spans="1:5" x14ac:dyDescent="0.2">
      <c r="A125" s="34"/>
      <c r="B125" s="34"/>
      <c r="C125" s="34"/>
      <c r="D125" s="34"/>
      <c r="E125" s="34"/>
    </row>
    <row r="126" spans="1:5" x14ac:dyDescent="0.2">
      <c r="A126" s="34"/>
      <c r="B126" s="34"/>
      <c r="C126" s="34"/>
      <c r="D126" s="34"/>
      <c r="E126" s="34"/>
    </row>
    <row r="127" spans="1:5" x14ac:dyDescent="0.2">
      <c r="A127" s="34"/>
      <c r="B127" s="34"/>
      <c r="C127" s="34"/>
      <c r="D127" s="34"/>
      <c r="E127" s="34"/>
    </row>
    <row r="128" spans="1:5" x14ac:dyDescent="0.2">
      <c r="A128" s="34"/>
      <c r="B128" s="34"/>
      <c r="C128" s="34"/>
      <c r="D128" s="34"/>
      <c r="E128" s="34"/>
    </row>
    <row r="129" spans="1:5" x14ac:dyDescent="0.2">
      <c r="A129" s="34"/>
      <c r="B129" s="34"/>
      <c r="C129" s="34"/>
      <c r="D129" s="34"/>
      <c r="E129" s="34"/>
    </row>
    <row r="130" spans="1:5" x14ac:dyDescent="0.2">
      <c r="A130" s="34"/>
      <c r="B130" s="34"/>
      <c r="C130" s="34"/>
      <c r="D130" s="34"/>
      <c r="E130" s="34"/>
    </row>
    <row r="131" spans="1:5" x14ac:dyDescent="0.2">
      <c r="A131" s="34"/>
      <c r="B131" s="34"/>
      <c r="C131" s="34"/>
      <c r="D131" s="34"/>
      <c r="E131" s="34"/>
    </row>
    <row r="132" spans="1:5" x14ac:dyDescent="0.2">
      <c r="A132" s="34"/>
      <c r="B132" s="34"/>
      <c r="C132" s="34"/>
      <c r="D132" s="34"/>
      <c r="E132" s="34"/>
    </row>
    <row r="133" spans="1:5" x14ac:dyDescent="0.2">
      <c r="A133" s="34"/>
      <c r="B133" s="34"/>
      <c r="C133" s="34"/>
      <c r="D133" s="34"/>
      <c r="E133" s="34"/>
    </row>
    <row r="134" spans="1:5" x14ac:dyDescent="0.2">
      <c r="A134" s="34"/>
      <c r="B134" s="34"/>
      <c r="C134" s="34"/>
      <c r="D134" s="34"/>
      <c r="E134" s="34"/>
    </row>
    <row r="135" spans="1:5" x14ac:dyDescent="0.2">
      <c r="A135" s="34"/>
      <c r="B135" s="34"/>
      <c r="C135" s="34"/>
      <c r="D135" s="34"/>
      <c r="E135" s="34"/>
    </row>
    <row r="136" spans="1:5" x14ac:dyDescent="0.2">
      <c r="A136" s="34"/>
      <c r="B136" s="34"/>
      <c r="C136" s="34"/>
      <c r="D136" s="34"/>
      <c r="E136" s="34"/>
    </row>
    <row r="137" spans="1:5" x14ac:dyDescent="0.2">
      <c r="A137" s="34"/>
      <c r="B137" s="34"/>
      <c r="C137" s="34"/>
      <c r="D137" s="34"/>
      <c r="E137" s="34"/>
    </row>
    <row r="138" spans="1:5" x14ac:dyDescent="0.2">
      <c r="A138" s="34"/>
      <c r="B138" s="34"/>
      <c r="C138" s="34"/>
      <c r="D138" s="34"/>
      <c r="E138" s="34"/>
    </row>
    <row r="139" spans="1:5" x14ac:dyDescent="0.2">
      <c r="A139" s="34"/>
      <c r="B139" s="34"/>
      <c r="C139" s="34"/>
      <c r="D139" s="34"/>
      <c r="E139" s="34"/>
    </row>
    <row r="140" spans="1:5" x14ac:dyDescent="0.2">
      <c r="A140" s="34"/>
      <c r="B140" s="34"/>
      <c r="C140" s="34"/>
      <c r="D140" s="34"/>
      <c r="E140" s="34"/>
    </row>
    <row r="141" spans="1:5" x14ac:dyDescent="0.2">
      <c r="A141" s="34"/>
      <c r="B141" s="34"/>
      <c r="C141" s="34"/>
      <c r="D141" s="34"/>
      <c r="E141" s="34"/>
    </row>
    <row r="142" spans="1:5" x14ac:dyDescent="0.2">
      <c r="A142" s="34"/>
      <c r="B142" s="34"/>
      <c r="C142" s="34"/>
      <c r="D142" s="34"/>
      <c r="E142" s="34"/>
    </row>
    <row r="143" spans="1:5" x14ac:dyDescent="0.2">
      <c r="A143" s="34"/>
      <c r="B143" s="34"/>
      <c r="C143" s="34"/>
      <c r="D143" s="34"/>
      <c r="E143" s="34"/>
    </row>
    <row r="144" spans="1:5" x14ac:dyDescent="0.2">
      <c r="A144" s="34"/>
      <c r="B144" s="34"/>
      <c r="C144" s="34"/>
      <c r="D144" s="34"/>
      <c r="E144" s="34"/>
    </row>
    <row r="145" spans="1:5" x14ac:dyDescent="0.2">
      <c r="A145" s="34"/>
      <c r="B145" s="34"/>
      <c r="C145" s="34"/>
      <c r="D145" s="34"/>
      <c r="E145" s="34"/>
    </row>
    <row r="146" spans="1:5" x14ac:dyDescent="0.2">
      <c r="A146" s="34"/>
      <c r="B146" s="34"/>
      <c r="C146" s="34"/>
      <c r="D146" s="34"/>
      <c r="E146" s="34"/>
    </row>
    <row r="147" spans="1:5" x14ac:dyDescent="0.2">
      <c r="A147" s="34"/>
      <c r="B147" s="34"/>
      <c r="C147" s="34"/>
      <c r="D147" s="34"/>
      <c r="E147" s="34"/>
    </row>
    <row r="148" spans="1:5" x14ac:dyDescent="0.2">
      <c r="A148" s="34"/>
      <c r="B148" s="34"/>
      <c r="C148" s="34"/>
      <c r="D148" s="34"/>
      <c r="E148" s="34"/>
    </row>
    <row r="149" spans="1:5" x14ac:dyDescent="0.2">
      <c r="A149" s="34"/>
      <c r="B149" s="34"/>
      <c r="C149" s="34"/>
      <c r="D149" s="34"/>
      <c r="E149" s="34"/>
    </row>
    <row r="150" spans="1:5" x14ac:dyDescent="0.2">
      <c r="A150" s="34"/>
      <c r="B150" s="34"/>
      <c r="C150" s="34"/>
      <c r="D150" s="34"/>
      <c r="E150" s="34"/>
    </row>
    <row r="151" spans="1:5" x14ac:dyDescent="0.2">
      <c r="A151" s="34"/>
      <c r="B151" s="34"/>
      <c r="C151" s="34"/>
      <c r="D151" s="34"/>
      <c r="E151" s="34"/>
    </row>
    <row r="152" spans="1:5" x14ac:dyDescent="0.2">
      <c r="A152" s="34"/>
      <c r="B152" s="34"/>
      <c r="C152" s="34"/>
      <c r="D152" s="34"/>
      <c r="E152" s="34"/>
    </row>
    <row r="153" spans="1:5" x14ac:dyDescent="0.2">
      <c r="A153" s="34"/>
      <c r="B153" s="34"/>
      <c r="C153" s="34"/>
      <c r="D153" s="34"/>
      <c r="E153" s="34"/>
    </row>
    <row r="154" spans="1:5" x14ac:dyDescent="0.2">
      <c r="A154" s="34"/>
      <c r="B154" s="34"/>
      <c r="C154" s="34"/>
      <c r="D154" s="34"/>
      <c r="E154" s="34"/>
    </row>
    <row r="155" spans="1:5" x14ac:dyDescent="0.2">
      <c r="A155" s="34"/>
      <c r="B155" s="34"/>
      <c r="C155" s="34"/>
      <c r="D155" s="34"/>
      <c r="E155" s="34"/>
    </row>
    <row r="156" spans="1:5" x14ac:dyDescent="0.2">
      <c r="A156" s="34"/>
      <c r="B156" s="34"/>
      <c r="C156" s="34"/>
      <c r="D156" s="34"/>
      <c r="E156" s="34"/>
    </row>
    <row r="157" spans="1:5" x14ac:dyDescent="0.2">
      <c r="A157" s="34"/>
      <c r="B157" s="34"/>
      <c r="C157" s="34"/>
      <c r="D157" s="34"/>
      <c r="E157" s="34"/>
    </row>
    <row r="158" spans="1:5" x14ac:dyDescent="0.2">
      <c r="A158" s="34"/>
      <c r="B158" s="34"/>
      <c r="C158" s="34"/>
      <c r="D158" s="34"/>
      <c r="E158" s="34"/>
    </row>
    <row r="159" spans="1:5" x14ac:dyDescent="0.2">
      <c r="A159" s="34"/>
      <c r="B159" s="34"/>
      <c r="C159" s="34"/>
      <c r="D159" s="34"/>
      <c r="E159" s="34"/>
    </row>
    <row r="160" spans="1:5" x14ac:dyDescent="0.2">
      <c r="A160" s="34"/>
      <c r="B160" s="34"/>
      <c r="C160" s="34"/>
      <c r="D160" s="34"/>
      <c r="E160" s="34"/>
    </row>
    <row r="161" spans="1:5" x14ac:dyDescent="0.2">
      <c r="A161" s="34"/>
      <c r="B161" s="34"/>
      <c r="C161" s="34"/>
      <c r="D161" s="34"/>
      <c r="E161" s="34"/>
    </row>
    <row r="162" spans="1:5" x14ac:dyDescent="0.2">
      <c r="A162" s="34"/>
      <c r="B162" s="34"/>
      <c r="C162" s="34"/>
      <c r="D162" s="34"/>
      <c r="E162" s="34"/>
    </row>
    <row r="163" spans="1:5" x14ac:dyDescent="0.2">
      <c r="A163" s="34"/>
      <c r="B163" s="34"/>
      <c r="C163" s="34"/>
      <c r="D163" s="34"/>
      <c r="E163" s="34"/>
    </row>
    <row r="164" spans="1:5" x14ac:dyDescent="0.2">
      <c r="A164" s="34"/>
      <c r="B164" s="34"/>
      <c r="C164" s="34"/>
      <c r="D164" s="34"/>
      <c r="E164" s="34"/>
    </row>
    <row r="165" spans="1:5" x14ac:dyDescent="0.2">
      <c r="A165" s="34"/>
      <c r="B165" s="34"/>
      <c r="C165" s="34"/>
      <c r="D165" s="34"/>
      <c r="E165" s="34"/>
    </row>
    <row r="166" spans="1:5" x14ac:dyDescent="0.2">
      <c r="A166" s="34"/>
      <c r="B166" s="34"/>
      <c r="C166" s="34"/>
      <c r="D166" s="34"/>
      <c r="E166" s="34"/>
    </row>
    <row r="167" spans="1:5" x14ac:dyDescent="0.2">
      <c r="A167" s="34"/>
      <c r="B167" s="34"/>
      <c r="C167" s="34"/>
      <c r="D167" s="34"/>
      <c r="E167" s="34"/>
    </row>
    <row r="168" spans="1:5" x14ac:dyDescent="0.2">
      <c r="A168" s="34"/>
      <c r="B168" s="34"/>
      <c r="C168" s="34"/>
      <c r="D168" s="34"/>
      <c r="E168" s="34"/>
    </row>
    <row r="169" spans="1:5" x14ac:dyDescent="0.2">
      <c r="A169" s="34"/>
      <c r="B169" s="34"/>
      <c r="C169" s="34"/>
      <c r="D169" s="34"/>
      <c r="E169" s="34"/>
    </row>
    <row r="170" spans="1:5" x14ac:dyDescent="0.2">
      <c r="A170" s="34"/>
      <c r="B170" s="34"/>
      <c r="C170" s="34"/>
      <c r="D170" s="34"/>
      <c r="E170" s="34"/>
    </row>
    <row r="171" spans="1:5" x14ac:dyDescent="0.2">
      <c r="A171" s="34"/>
      <c r="B171" s="34"/>
      <c r="C171" s="34"/>
      <c r="D171" s="34"/>
      <c r="E171" s="34"/>
    </row>
    <row r="172" spans="1:5" x14ac:dyDescent="0.2">
      <c r="A172" s="34"/>
      <c r="B172" s="34"/>
      <c r="C172" s="34"/>
      <c r="D172" s="34"/>
      <c r="E172" s="34"/>
    </row>
    <row r="173" spans="1:5" x14ac:dyDescent="0.2">
      <c r="A173" s="34"/>
      <c r="B173" s="34"/>
      <c r="C173" s="34"/>
      <c r="D173" s="34"/>
      <c r="E173" s="34"/>
    </row>
    <row r="174" spans="1:5" x14ac:dyDescent="0.2">
      <c r="A174" s="34"/>
      <c r="B174" s="34"/>
      <c r="C174" s="34"/>
      <c r="D174" s="34"/>
      <c r="E174" s="34"/>
    </row>
    <row r="175" spans="1:5" x14ac:dyDescent="0.2">
      <c r="A175" s="34"/>
      <c r="B175" s="34"/>
      <c r="C175" s="34"/>
      <c r="D175" s="34"/>
      <c r="E175" s="34"/>
    </row>
    <row r="176" spans="1:5" x14ac:dyDescent="0.2">
      <c r="A176" s="34"/>
      <c r="B176" s="34"/>
      <c r="C176" s="34"/>
      <c r="D176" s="34"/>
      <c r="E176" s="34"/>
    </row>
    <row r="177" spans="1:5" x14ac:dyDescent="0.2">
      <c r="A177" s="34"/>
      <c r="B177" s="34"/>
      <c r="C177" s="34"/>
      <c r="D177" s="34"/>
      <c r="E177" s="34"/>
    </row>
    <row r="178" spans="1:5" x14ac:dyDescent="0.2">
      <c r="A178" s="34"/>
      <c r="B178" s="34"/>
      <c r="C178" s="34"/>
      <c r="D178" s="34"/>
      <c r="E178" s="34"/>
    </row>
    <row r="179" spans="1:5" x14ac:dyDescent="0.2">
      <c r="A179" s="34"/>
      <c r="B179" s="34"/>
      <c r="C179" s="34"/>
      <c r="D179" s="34"/>
      <c r="E179" s="34"/>
    </row>
    <row r="180" spans="1:5" x14ac:dyDescent="0.2">
      <c r="A180" s="34"/>
      <c r="B180" s="34"/>
      <c r="C180" s="34"/>
      <c r="D180" s="34"/>
      <c r="E180" s="34"/>
    </row>
    <row r="181" spans="1:5" x14ac:dyDescent="0.2">
      <c r="A181" s="34"/>
      <c r="B181" s="34"/>
      <c r="C181" s="34"/>
      <c r="D181" s="34"/>
      <c r="E181" s="34"/>
    </row>
    <row r="182" spans="1:5" x14ac:dyDescent="0.2">
      <c r="A182" s="34"/>
      <c r="B182" s="34"/>
      <c r="C182" s="34"/>
      <c r="D182" s="34"/>
      <c r="E182" s="34"/>
    </row>
    <row r="183" spans="1:5" x14ac:dyDescent="0.2">
      <c r="A183" s="34"/>
      <c r="B183" s="34"/>
      <c r="C183" s="34"/>
      <c r="D183" s="34"/>
      <c r="E183" s="34"/>
    </row>
    <row r="184" spans="1:5" x14ac:dyDescent="0.2">
      <c r="A184" s="34"/>
      <c r="B184" s="34"/>
      <c r="C184" s="34"/>
      <c r="D184" s="34"/>
      <c r="E184" s="34"/>
    </row>
    <row r="185" spans="1:5" x14ac:dyDescent="0.2">
      <c r="A185" s="34"/>
      <c r="B185" s="34"/>
      <c r="C185" s="34"/>
      <c r="D185" s="34"/>
      <c r="E185" s="34"/>
    </row>
    <row r="186" spans="1:5" x14ac:dyDescent="0.2">
      <c r="A186" s="34"/>
      <c r="B186" s="34"/>
      <c r="C186" s="34"/>
      <c r="D186" s="34"/>
      <c r="E186" s="34"/>
    </row>
    <row r="187" spans="1:5" x14ac:dyDescent="0.2">
      <c r="A187" s="34"/>
      <c r="B187" s="34"/>
      <c r="C187" s="34"/>
      <c r="D187" s="34"/>
      <c r="E187" s="34"/>
    </row>
    <row r="188" spans="1:5" x14ac:dyDescent="0.2">
      <c r="A188" s="34"/>
      <c r="B188" s="34"/>
      <c r="C188" s="34"/>
      <c r="D188" s="34"/>
      <c r="E188" s="34"/>
    </row>
    <row r="189" spans="1:5" x14ac:dyDescent="0.2">
      <c r="A189" s="34"/>
      <c r="B189" s="34"/>
      <c r="C189" s="34"/>
      <c r="D189" s="34"/>
      <c r="E189" s="34"/>
    </row>
    <row r="190" spans="1:5" x14ac:dyDescent="0.2">
      <c r="A190" s="34"/>
      <c r="B190" s="34"/>
      <c r="C190" s="34"/>
      <c r="D190" s="34"/>
      <c r="E190" s="34"/>
    </row>
    <row r="191" spans="1:5" x14ac:dyDescent="0.2">
      <c r="A191" s="34"/>
      <c r="B191" s="34"/>
      <c r="C191" s="34"/>
      <c r="D191" s="34"/>
      <c r="E191" s="34"/>
    </row>
    <row r="192" spans="1:5" x14ac:dyDescent="0.2">
      <c r="A192" s="34"/>
      <c r="B192" s="34"/>
      <c r="C192" s="34"/>
      <c r="D192" s="34"/>
      <c r="E192" s="34"/>
    </row>
    <row r="193" spans="1:5" x14ac:dyDescent="0.2">
      <c r="A193" s="34"/>
      <c r="B193" s="34"/>
      <c r="C193" s="34"/>
      <c r="D193" s="34"/>
      <c r="E193" s="34"/>
    </row>
    <row r="194" spans="1:5" x14ac:dyDescent="0.2">
      <c r="A194" s="34"/>
      <c r="B194" s="34"/>
      <c r="C194" s="34"/>
      <c r="D194" s="34"/>
      <c r="E194" s="34"/>
    </row>
    <row r="195" spans="1:5" x14ac:dyDescent="0.2">
      <c r="A195" s="34"/>
      <c r="B195" s="34"/>
      <c r="C195" s="34"/>
      <c r="D195" s="34"/>
      <c r="E195" s="34"/>
    </row>
    <row r="196" spans="1:5" x14ac:dyDescent="0.2">
      <c r="A196" s="34"/>
      <c r="B196" s="34"/>
      <c r="C196" s="34"/>
      <c r="D196" s="34"/>
      <c r="E196" s="34"/>
    </row>
    <row r="197" spans="1:5" x14ac:dyDescent="0.2">
      <c r="A197" s="34"/>
      <c r="B197" s="34"/>
      <c r="C197" s="34"/>
      <c r="D197" s="34"/>
      <c r="E197" s="34"/>
    </row>
    <row r="198" spans="1:5" x14ac:dyDescent="0.2">
      <c r="A198" s="34"/>
      <c r="B198" s="34"/>
      <c r="C198" s="34"/>
      <c r="D198" s="34"/>
      <c r="E198" s="34"/>
    </row>
    <row r="199" spans="1:5" x14ac:dyDescent="0.2">
      <c r="A199" s="34"/>
      <c r="B199" s="34"/>
      <c r="C199" s="34"/>
      <c r="D199" s="34"/>
      <c r="E199" s="34"/>
    </row>
    <row r="200" spans="1:5" x14ac:dyDescent="0.2">
      <c r="A200" s="34"/>
      <c r="B200" s="34"/>
      <c r="C200" s="34"/>
      <c r="D200" s="34"/>
      <c r="E200" s="34"/>
    </row>
    <row r="201" spans="1:5" x14ac:dyDescent="0.2">
      <c r="A201" s="34"/>
      <c r="B201" s="34"/>
      <c r="C201" s="34"/>
      <c r="D201" s="34"/>
      <c r="E201" s="34"/>
    </row>
    <row r="202" spans="1:5" x14ac:dyDescent="0.2">
      <c r="A202" s="34"/>
      <c r="B202" s="34"/>
      <c r="C202" s="34"/>
      <c r="D202" s="34"/>
      <c r="E202" s="34"/>
    </row>
    <row r="203" spans="1:5" x14ac:dyDescent="0.2">
      <c r="A203" s="34"/>
      <c r="B203" s="34"/>
      <c r="C203" s="34"/>
      <c r="D203" s="34"/>
      <c r="E203" s="34"/>
    </row>
    <row r="204" spans="1:5" x14ac:dyDescent="0.2">
      <c r="A204" s="34"/>
      <c r="B204" s="34"/>
      <c r="C204" s="34"/>
      <c r="D204" s="34"/>
      <c r="E204" s="34"/>
    </row>
    <row r="205" spans="1:5" x14ac:dyDescent="0.2">
      <c r="A205" s="34"/>
      <c r="B205" s="34"/>
      <c r="C205" s="34"/>
      <c r="D205" s="34"/>
      <c r="E205" s="34"/>
    </row>
    <row r="206" spans="1:5" x14ac:dyDescent="0.2">
      <c r="A206" s="34"/>
      <c r="B206" s="34"/>
      <c r="C206" s="34"/>
      <c r="D206" s="34"/>
      <c r="E206" s="34"/>
    </row>
    <row r="207" spans="1:5" x14ac:dyDescent="0.2">
      <c r="A207" s="34"/>
      <c r="B207" s="34"/>
      <c r="C207" s="34"/>
      <c r="D207" s="34"/>
      <c r="E207" s="34"/>
    </row>
    <row r="208" spans="1:5" x14ac:dyDescent="0.2">
      <c r="A208" s="34"/>
      <c r="B208" s="34"/>
      <c r="C208" s="34"/>
      <c r="D208" s="34"/>
      <c r="E208" s="34"/>
    </row>
    <row r="209" spans="1:5" x14ac:dyDescent="0.2">
      <c r="A209" s="34"/>
      <c r="B209" s="34"/>
      <c r="C209" s="34"/>
      <c r="D209" s="34"/>
      <c r="E209" s="34"/>
    </row>
    <row r="210" spans="1:5" x14ac:dyDescent="0.2">
      <c r="A210" s="34"/>
      <c r="B210" s="34"/>
      <c r="C210" s="34"/>
      <c r="D210" s="34"/>
      <c r="E210" s="34"/>
    </row>
    <row r="211" spans="1:5" x14ac:dyDescent="0.2">
      <c r="A211" s="34"/>
      <c r="B211" s="34"/>
      <c r="C211" s="34"/>
      <c r="D211" s="34"/>
      <c r="E211" s="34"/>
    </row>
    <row r="212" spans="1:5" x14ac:dyDescent="0.2">
      <c r="A212" s="34"/>
      <c r="B212" s="34"/>
      <c r="C212" s="34"/>
      <c r="D212" s="34"/>
      <c r="E212" s="34"/>
    </row>
    <row r="213" spans="1:5" x14ac:dyDescent="0.2">
      <c r="A213" s="34"/>
      <c r="B213" s="34"/>
      <c r="C213" s="34"/>
      <c r="D213" s="34"/>
      <c r="E213" s="34"/>
    </row>
    <row r="214" spans="1:5" x14ac:dyDescent="0.2">
      <c r="A214" s="34"/>
      <c r="B214" s="34"/>
      <c r="C214" s="34"/>
      <c r="D214" s="34"/>
      <c r="E214" s="34"/>
    </row>
    <row r="215" spans="1:5" x14ac:dyDescent="0.2">
      <c r="A215" s="34"/>
      <c r="B215" s="34"/>
      <c r="C215" s="34"/>
      <c r="D215" s="34"/>
      <c r="E215" s="34"/>
    </row>
    <row r="216" spans="1:5" x14ac:dyDescent="0.2">
      <c r="A216" s="34"/>
      <c r="B216" s="34"/>
      <c r="C216" s="34"/>
      <c r="D216" s="34"/>
      <c r="E216" s="34"/>
    </row>
    <row r="217" spans="1:5" x14ac:dyDescent="0.2">
      <c r="A217" s="34"/>
      <c r="B217" s="34"/>
      <c r="C217" s="34"/>
      <c r="D217" s="34"/>
      <c r="E217" s="34"/>
    </row>
    <row r="218" spans="1:5" x14ac:dyDescent="0.2">
      <c r="A218" s="34"/>
      <c r="B218" s="34"/>
      <c r="C218" s="34"/>
      <c r="D218" s="34"/>
      <c r="E218" s="34"/>
    </row>
    <row r="219" spans="1:5" x14ac:dyDescent="0.2">
      <c r="A219" s="34"/>
      <c r="B219" s="34"/>
      <c r="C219" s="34"/>
      <c r="D219" s="34"/>
      <c r="E219" s="34"/>
    </row>
    <row r="220" spans="1:5" x14ac:dyDescent="0.2">
      <c r="A220" s="34"/>
      <c r="B220" s="34"/>
      <c r="C220" s="34"/>
      <c r="D220" s="34"/>
      <c r="E220" s="34"/>
    </row>
    <row r="221" spans="1:5" x14ac:dyDescent="0.2">
      <c r="A221" s="34"/>
      <c r="B221" s="34"/>
      <c r="C221" s="34"/>
      <c r="D221" s="34"/>
      <c r="E221" s="34"/>
    </row>
    <row r="222" spans="1:5" x14ac:dyDescent="0.2">
      <c r="A222" s="34"/>
      <c r="B222" s="34"/>
      <c r="C222" s="34"/>
      <c r="D222" s="34"/>
      <c r="E222" s="34"/>
    </row>
    <row r="223" spans="1:5" x14ac:dyDescent="0.2">
      <c r="A223" s="34"/>
      <c r="B223" s="34"/>
      <c r="C223" s="34"/>
      <c r="D223" s="34"/>
      <c r="E223" s="34"/>
    </row>
    <row r="224" spans="1:5" x14ac:dyDescent="0.2">
      <c r="A224" s="34"/>
      <c r="B224" s="34"/>
      <c r="C224" s="34"/>
      <c r="D224" s="34"/>
      <c r="E224" s="34"/>
    </row>
    <row r="225" spans="1:5" x14ac:dyDescent="0.2">
      <c r="A225" s="34"/>
      <c r="B225" s="34"/>
      <c r="C225" s="34"/>
      <c r="D225" s="34"/>
      <c r="E225" s="34"/>
    </row>
    <row r="226" spans="1:5" x14ac:dyDescent="0.2">
      <c r="A226" s="34"/>
      <c r="B226" s="34"/>
      <c r="C226" s="34"/>
      <c r="D226" s="34"/>
      <c r="E226" s="34"/>
    </row>
    <row r="227" spans="1:5" x14ac:dyDescent="0.2">
      <c r="A227" s="34"/>
      <c r="B227" s="34"/>
      <c r="C227" s="34"/>
      <c r="D227" s="34"/>
      <c r="E227" s="34"/>
    </row>
    <row r="228" spans="1:5" x14ac:dyDescent="0.2">
      <c r="A228" s="34"/>
      <c r="B228" s="34"/>
      <c r="C228" s="34"/>
      <c r="D228" s="34"/>
      <c r="E228" s="34"/>
    </row>
    <row r="229" spans="1:5" x14ac:dyDescent="0.2">
      <c r="A229" s="34"/>
      <c r="B229" s="34"/>
      <c r="C229" s="34"/>
      <c r="D229" s="34"/>
      <c r="E229" s="34"/>
    </row>
    <row r="230" spans="1:5" x14ac:dyDescent="0.2">
      <c r="A230" s="34"/>
      <c r="B230" s="34"/>
      <c r="C230" s="34"/>
      <c r="D230" s="34"/>
      <c r="E230" s="34"/>
    </row>
    <row r="231" spans="1:5" x14ac:dyDescent="0.2">
      <c r="A231" s="34"/>
      <c r="B231" s="34"/>
      <c r="C231" s="34"/>
      <c r="D231" s="34"/>
      <c r="E231" s="34"/>
    </row>
    <row r="232" spans="1:5" x14ac:dyDescent="0.2">
      <c r="A232" s="34"/>
      <c r="B232" s="34"/>
      <c r="C232" s="34"/>
      <c r="D232" s="34"/>
      <c r="E232" s="34"/>
    </row>
    <row r="233" spans="1:5" x14ac:dyDescent="0.2">
      <c r="A233" s="34"/>
      <c r="B233" s="34"/>
      <c r="C233" s="34"/>
      <c r="D233" s="34"/>
      <c r="E233" s="34"/>
    </row>
    <row r="234" spans="1:5" x14ac:dyDescent="0.2">
      <c r="A234" s="34"/>
      <c r="B234" s="34"/>
      <c r="C234" s="34"/>
      <c r="D234" s="34"/>
      <c r="E234" s="34"/>
    </row>
    <row r="235" spans="1:5" x14ac:dyDescent="0.2">
      <c r="A235" s="34"/>
      <c r="B235" s="34"/>
      <c r="C235" s="34"/>
      <c r="D235" s="34"/>
      <c r="E235" s="34"/>
    </row>
    <row r="236" spans="1:5" x14ac:dyDescent="0.2">
      <c r="A236" s="34"/>
      <c r="B236" s="34"/>
      <c r="C236" s="34"/>
      <c r="D236" s="34"/>
      <c r="E236" s="34"/>
    </row>
    <row r="237" spans="1:5" x14ac:dyDescent="0.2">
      <c r="A237" s="34"/>
      <c r="B237" s="34"/>
      <c r="C237" s="34"/>
      <c r="D237" s="34"/>
      <c r="E237" s="34"/>
    </row>
    <row r="238" spans="1:5" x14ac:dyDescent="0.2">
      <c r="A238" s="34"/>
      <c r="B238" s="34"/>
      <c r="C238" s="34"/>
      <c r="D238" s="34"/>
      <c r="E238" s="34"/>
    </row>
    <row r="239" spans="1:5" x14ac:dyDescent="0.2">
      <c r="A239" s="34"/>
      <c r="B239" s="34"/>
      <c r="C239" s="34"/>
      <c r="D239" s="34"/>
      <c r="E239" s="34"/>
    </row>
    <row r="240" spans="1:5" x14ac:dyDescent="0.2">
      <c r="A240" s="34"/>
      <c r="B240" s="34"/>
      <c r="C240" s="34"/>
      <c r="D240" s="34"/>
      <c r="E240" s="34"/>
    </row>
    <row r="241" spans="1:5" x14ac:dyDescent="0.2">
      <c r="A241" s="34"/>
      <c r="B241" s="34"/>
      <c r="C241" s="34"/>
      <c r="D241" s="34"/>
      <c r="E241" s="34"/>
    </row>
    <row r="242" spans="1:5" x14ac:dyDescent="0.2">
      <c r="A242" s="34"/>
      <c r="B242" s="34"/>
      <c r="C242" s="34"/>
      <c r="D242" s="34"/>
      <c r="E242" s="34"/>
    </row>
    <row r="243" spans="1:5" x14ac:dyDescent="0.2">
      <c r="A243" s="34"/>
      <c r="B243" s="34"/>
      <c r="C243" s="34"/>
      <c r="D243" s="34"/>
      <c r="E243" s="34"/>
    </row>
    <row r="244" spans="1:5" x14ac:dyDescent="0.2">
      <c r="A244" s="34"/>
      <c r="B244" s="34"/>
      <c r="C244" s="34"/>
      <c r="D244" s="34"/>
      <c r="E244" s="34"/>
    </row>
    <row r="245" spans="1:5" x14ac:dyDescent="0.2">
      <c r="A245" s="34"/>
      <c r="B245" s="34"/>
      <c r="C245" s="34"/>
      <c r="D245" s="34"/>
      <c r="E245" s="34"/>
    </row>
    <row r="246" spans="1:5" x14ac:dyDescent="0.2">
      <c r="A246" s="34"/>
      <c r="B246" s="34"/>
      <c r="C246" s="34"/>
      <c r="D246" s="34"/>
      <c r="E246" s="34"/>
    </row>
    <row r="247" spans="1:5" x14ac:dyDescent="0.2">
      <c r="A247" s="34"/>
      <c r="B247" s="34"/>
      <c r="C247" s="34"/>
      <c r="D247" s="34"/>
      <c r="E247" s="34"/>
    </row>
    <row r="248" spans="1:5" x14ac:dyDescent="0.2">
      <c r="A248" s="34"/>
      <c r="B248" s="34"/>
      <c r="C248" s="34"/>
      <c r="D248" s="34"/>
      <c r="E248" s="34"/>
    </row>
    <row r="249" spans="1:5" x14ac:dyDescent="0.2">
      <c r="A249" s="34"/>
      <c r="B249" s="34"/>
      <c r="C249" s="34"/>
      <c r="D249" s="34"/>
      <c r="E249" s="34"/>
    </row>
    <row r="250" spans="1:5" x14ac:dyDescent="0.2">
      <c r="A250" s="34"/>
      <c r="B250" s="34"/>
      <c r="C250" s="34"/>
      <c r="D250" s="34"/>
      <c r="E250" s="34"/>
    </row>
    <row r="251" spans="1:5" x14ac:dyDescent="0.2">
      <c r="A251" s="34"/>
      <c r="B251" s="34"/>
      <c r="C251" s="34"/>
      <c r="D251" s="34"/>
      <c r="E251" s="34"/>
    </row>
    <row r="252" spans="1:5" x14ac:dyDescent="0.2">
      <c r="A252" s="34"/>
      <c r="B252" s="34"/>
      <c r="C252" s="34"/>
      <c r="D252" s="34"/>
      <c r="E252" s="34"/>
    </row>
    <row r="253" spans="1:5" x14ac:dyDescent="0.2">
      <c r="A253" s="34"/>
      <c r="B253" s="34"/>
      <c r="C253" s="34"/>
      <c r="D253" s="34"/>
      <c r="E253" s="34"/>
    </row>
    <row r="254" spans="1:5" x14ac:dyDescent="0.2">
      <c r="A254" s="34"/>
      <c r="B254" s="34"/>
      <c r="C254" s="34"/>
      <c r="D254" s="34"/>
      <c r="E254" s="34"/>
    </row>
    <row r="255" spans="1:5" x14ac:dyDescent="0.2">
      <c r="A255" s="34"/>
      <c r="B255" s="34"/>
      <c r="C255" s="34"/>
      <c r="D255" s="34"/>
      <c r="E255" s="34"/>
    </row>
    <row r="256" spans="1:5" x14ac:dyDescent="0.2">
      <c r="A256" s="34"/>
      <c r="B256" s="34"/>
      <c r="C256" s="34"/>
      <c r="D256" s="34"/>
      <c r="E256" s="34"/>
    </row>
    <row r="257" spans="1:5" x14ac:dyDescent="0.2">
      <c r="A257" s="34"/>
      <c r="B257" s="34"/>
      <c r="C257" s="34"/>
      <c r="D257" s="34"/>
      <c r="E257" s="34"/>
    </row>
    <row r="258" spans="1:5" x14ac:dyDescent="0.2">
      <c r="A258" s="34"/>
      <c r="B258" s="34"/>
      <c r="C258" s="34"/>
      <c r="D258" s="34"/>
      <c r="E258" s="34"/>
    </row>
    <row r="259" spans="1:5" x14ac:dyDescent="0.2">
      <c r="A259" s="34"/>
      <c r="B259" s="34"/>
      <c r="C259" s="34"/>
      <c r="D259" s="34"/>
      <c r="E259" s="34"/>
    </row>
    <row r="260" spans="1:5" x14ac:dyDescent="0.2">
      <c r="A260" s="34"/>
      <c r="B260" s="34"/>
      <c r="C260" s="34"/>
      <c r="D260" s="34"/>
      <c r="E260" s="34"/>
    </row>
    <row r="261" spans="1:5" x14ac:dyDescent="0.2">
      <c r="A261" s="34"/>
      <c r="B261" s="34"/>
      <c r="C261" s="34"/>
      <c r="D261" s="34"/>
      <c r="E261" s="34"/>
    </row>
    <row r="262" spans="1:5" x14ac:dyDescent="0.2">
      <c r="A262" s="34"/>
      <c r="B262" s="34"/>
      <c r="C262" s="34"/>
      <c r="D262" s="34"/>
      <c r="E262" s="34"/>
    </row>
    <row r="263" spans="1:5" x14ac:dyDescent="0.2">
      <c r="A263" s="34"/>
      <c r="B263" s="34"/>
      <c r="C263" s="34"/>
      <c r="D263" s="34"/>
      <c r="E263" s="34"/>
    </row>
    <row r="264" spans="1:5" x14ac:dyDescent="0.2">
      <c r="A264" s="34"/>
      <c r="B264" s="34"/>
      <c r="C264" s="34"/>
      <c r="D264" s="34"/>
      <c r="E264" s="34"/>
    </row>
    <row r="265" spans="1:5" x14ac:dyDescent="0.2">
      <c r="A265" s="34"/>
      <c r="B265" s="34"/>
      <c r="C265" s="34"/>
      <c r="D265" s="34"/>
      <c r="E265" s="34"/>
    </row>
    <row r="266" spans="1:5" x14ac:dyDescent="0.2">
      <c r="A266" s="34"/>
      <c r="B266" s="34"/>
      <c r="C266" s="34"/>
      <c r="D266" s="34"/>
      <c r="E266" s="34"/>
    </row>
    <row r="267" spans="1:5" x14ac:dyDescent="0.2">
      <c r="A267" s="34"/>
      <c r="B267" s="34"/>
      <c r="C267" s="34"/>
      <c r="D267" s="34"/>
      <c r="E267" s="34"/>
    </row>
    <row r="268" spans="1:5" x14ac:dyDescent="0.2">
      <c r="A268" s="34"/>
      <c r="B268" s="34"/>
      <c r="C268" s="34"/>
      <c r="D268" s="34"/>
      <c r="E268" s="34"/>
    </row>
    <row r="269" spans="1:5" x14ac:dyDescent="0.2">
      <c r="A269" s="34"/>
      <c r="B269" s="34"/>
      <c r="C269" s="34"/>
      <c r="D269" s="34"/>
      <c r="E269" s="34"/>
    </row>
    <row r="270" spans="1:5" x14ac:dyDescent="0.2">
      <c r="A270" s="34"/>
      <c r="B270" s="34"/>
      <c r="C270" s="34"/>
      <c r="D270" s="34"/>
      <c r="E270" s="34"/>
    </row>
    <row r="271" spans="1:5" x14ac:dyDescent="0.2">
      <c r="A271" s="34"/>
      <c r="B271" s="34"/>
      <c r="C271" s="34"/>
      <c r="D271" s="34"/>
      <c r="E271" s="34"/>
    </row>
    <row r="272" spans="1:5" x14ac:dyDescent="0.2">
      <c r="A272" s="34"/>
      <c r="B272" s="34"/>
      <c r="C272" s="34"/>
      <c r="D272" s="34"/>
      <c r="E272" s="34"/>
    </row>
    <row r="273" spans="1:5" x14ac:dyDescent="0.2">
      <c r="A273" s="34"/>
      <c r="B273" s="34"/>
      <c r="C273" s="34"/>
      <c r="D273" s="34"/>
      <c r="E273" s="34"/>
    </row>
    <row r="274" spans="1:5" x14ac:dyDescent="0.2">
      <c r="A274" s="34"/>
      <c r="B274" s="34"/>
      <c r="C274" s="34"/>
      <c r="D274" s="34"/>
      <c r="E274" s="34"/>
    </row>
    <row r="275" spans="1:5" x14ac:dyDescent="0.2">
      <c r="A275" s="34"/>
      <c r="B275" s="34"/>
      <c r="C275" s="34"/>
      <c r="D275" s="34"/>
      <c r="E275" s="34"/>
    </row>
    <row r="276" spans="1:5" x14ac:dyDescent="0.2">
      <c r="A276" s="34"/>
      <c r="B276" s="34"/>
      <c r="C276" s="34"/>
      <c r="D276" s="34"/>
      <c r="E276" s="34"/>
    </row>
    <row r="277" spans="1:5" x14ac:dyDescent="0.2">
      <c r="A277" s="34"/>
      <c r="B277" s="34"/>
      <c r="C277" s="34"/>
      <c r="D277" s="34"/>
      <c r="E277" s="34"/>
    </row>
    <row r="278" spans="1:5" x14ac:dyDescent="0.2">
      <c r="A278" s="34"/>
      <c r="B278" s="34"/>
      <c r="C278" s="34"/>
      <c r="D278" s="34"/>
      <c r="E278" s="34"/>
    </row>
    <row r="279" spans="1:5" x14ac:dyDescent="0.2">
      <c r="A279" s="34"/>
      <c r="B279" s="34"/>
      <c r="C279" s="34"/>
      <c r="D279" s="34"/>
      <c r="E279" s="34"/>
    </row>
    <row r="280" spans="1:5" x14ac:dyDescent="0.2">
      <c r="A280" s="34"/>
      <c r="B280" s="34"/>
      <c r="C280" s="34"/>
      <c r="D280" s="34"/>
      <c r="E280" s="34"/>
    </row>
    <row r="281" spans="1:5" x14ac:dyDescent="0.2">
      <c r="A281" s="34"/>
      <c r="B281" s="34"/>
      <c r="C281" s="34"/>
      <c r="D281" s="34"/>
      <c r="E281" s="34"/>
    </row>
    <row r="282" spans="1:5" x14ac:dyDescent="0.2">
      <c r="A282" s="34"/>
      <c r="B282" s="34"/>
      <c r="C282" s="34"/>
      <c r="D282" s="34"/>
      <c r="E282" s="34"/>
    </row>
    <row r="283" spans="1:5" x14ac:dyDescent="0.2">
      <c r="A283" s="34"/>
      <c r="B283" s="34"/>
      <c r="C283" s="34"/>
      <c r="D283" s="34"/>
      <c r="E283" s="34"/>
    </row>
    <row r="284" spans="1:5" x14ac:dyDescent="0.2">
      <c r="A284" s="34"/>
      <c r="B284" s="34"/>
      <c r="C284" s="34"/>
      <c r="D284" s="34"/>
      <c r="E284" s="34"/>
    </row>
    <row r="285" spans="1:5" x14ac:dyDescent="0.2">
      <c r="A285" s="34"/>
      <c r="B285" s="34"/>
      <c r="C285" s="34"/>
      <c r="D285" s="34"/>
      <c r="E285" s="34"/>
    </row>
    <row r="286" spans="1:5" x14ac:dyDescent="0.2">
      <c r="A286" s="34"/>
      <c r="B286" s="34"/>
      <c r="C286" s="34"/>
      <c r="D286" s="34"/>
      <c r="E286" s="34"/>
    </row>
    <row r="287" spans="1:5" x14ac:dyDescent="0.2">
      <c r="A287" s="34"/>
      <c r="B287" s="34"/>
      <c r="C287" s="34"/>
      <c r="D287" s="34"/>
      <c r="E287" s="34"/>
    </row>
    <row r="288" spans="1:5" x14ac:dyDescent="0.2">
      <c r="A288" s="34"/>
      <c r="B288" s="34"/>
      <c r="C288" s="34"/>
      <c r="D288" s="34"/>
      <c r="E288" s="34"/>
    </row>
    <row r="289" spans="1:5" x14ac:dyDescent="0.2">
      <c r="A289" s="34"/>
      <c r="B289" s="34"/>
      <c r="C289" s="34"/>
      <c r="D289" s="34"/>
      <c r="E289" s="34"/>
    </row>
    <row r="290" spans="1:5" x14ac:dyDescent="0.2">
      <c r="A290" s="34"/>
      <c r="B290" s="34"/>
      <c r="C290" s="34"/>
      <c r="D290" s="34"/>
      <c r="E290" s="34"/>
    </row>
    <row r="291" spans="1:5" x14ac:dyDescent="0.2">
      <c r="A291" s="34"/>
      <c r="B291" s="34"/>
      <c r="C291" s="34"/>
      <c r="D291" s="34"/>
      <c r="E291" s="34"/>
    </row>
    <row r="292" spans="1:5" x14ac:dyDescent="0.2">
      <c r="A292" s="34"/>
      <c r="B292" s="34"/>
      <c r="C292" s="34"/>
      <c r="D292" s="34"/>
      <c r="E292" s="34"/>
    </row>
    <row r="293" spans="1:5" x14ac:dyDescent="0.2">
      <c r="A293" s="34"/>
      <c r="B293" s="34"/>
      <c r="C293" s="34"/>
      <c r="D293" s="34"/>
      <c r="E293" s="34"/>
    </row>
    <row r="294" spans="1:5" x14ac:dyDescent="0.2">
      <c r="A294" s="34"/>
      <c r="B294" s="34"/>
      <c r="C294" s="34"/>
      <c r="D294" s="34"/>
      <c r="E294" s="34"/>
    </row>
    <row r="295" spans="1:5" x14ac:dyDescent="0.2">
      <c r="A295" s="34"/>
      <c r="B295" s="34"/>
      <c r="C295" s="34"/>
      <c r="D295" s="34"/>
      <c r="E295" s="34"/>
    </row>
    <row r="296" spans="1:5" x14ac:dyDescent="0.2">
      <c r="A296" s="34"/>
      <c r="B296" s="34"/>
      <c r="C296" s="34"/>
      <c r="D296" s="34"/>
      <c r="E296" s="34"/>
    </row>
    <row r="297" spans="1:5" x14ac:dyDescent="0.2">
      <c r="A297" s="34"/>
      <c r="B297" s="34"/>
      <c r="C297" s="34"/>
      <c r="D297" s="34"/>
      <c r="E297" s="34"/>
    </row>
    <row r="298" spans="1:5" x14ac:dyDescent="0.2">
      <c r="A298" s="34"/>
      <c r="B298" s="34"/>
      <c r="C298" s="34"/>
      <c r="D298" s="34"/>
      <c r="E298" s="34"/>
    </row>
    <row r="299" spans="1:5" x14ac:dyDescent="0.2">
      <c r="A299" s="34"/>
      <c r="B299" s="34"/>
      <c r="C299" s="34"/>
      <c r="D299" s="34"/>
      <c r="E299" s="34"/>
    </row>
    <row r="300" spans="1:5" x14ac:dyDescent="0.2">
      <c r="A300" s="34"/>
      <c r="B300" s="34"/>
      <c r="C300" s="34"/>
      <c r="D300" s="34"/>
      <c r="E300" s="34"/>
    </row>
    <row r="301" spans="1:5" x14ac:dyDescent="0.2">
      <c r="A301" s="34"/>
      <c r="B301" s="34"/>
      <c r="C301" s="34"/>
      <c r="D301" s="34"/>
      <c r="E301" s="34"/>
    </row>
    <row r="302" spans="1:5" x14ac:dyDescent="0.2">
      <c r="A302" s="34"/>
      <c r="B302" s="34"/>
      <c r="C302" s="34"/>
      <c r="D302" s="34"/>
      <c r="E302" s="34"/>
    </row>
    <row r="303" spans="1:5" x14ac:dyDescent="0.2">
      <c r="A303" s="34"/>
      <c r="B303" s="34"/>
      <c r="C303" s="34"/>
      <c r="D303" s="34"/>
      <c r="E303" s="34"/>
    </row>
    <row r="304" spans="1:5" x14ac:dyDescent="0.2">
      <c r="A304" s="34"/>
      <c r="B304" s="34"/>
      <c r="C304" s="34"/>
      <c r="D304" s="34"/>
      <c r="E304" s="34"/>
    </row>
    <row r="305" spans="1:5" x14ac:dyDescent="0.2">
      <c r="A305" s="34"/>
      <c r="B305" s="34"/>
      <c r="C305" s="34"/>
      <c r="D305" s="34"/>
      <c r="E305" s="34"/>
    </row>
    <row r="306" spans="1:5" x14ac:dyDescent="0.2">
      <c r="A306" s="34"/>
      <c r="B306" s="34"/>
      <c r="C306" s="34"/>
      <c r="D306" s="34"/>
      <c r="E306" s="34"/>
    </row>
    <row r="307" spans="1:5" x14ac:dyDescent="0.2">
      <c r="A307" s="34"/>
      <c r="B307" s="34"/>
      <c r="C307" s="34"/>
      <c r="D307" s="34"/>
      <c r="E307" s="34"/>
    </row>
    <row r="308" spans="1:5" x14ac:dyDescent="0.2">
      <c r="A308" s="34"/>
      <c r="B308" s="34"/>
      <c r="C308" s="34"/>
      <c r="D308" s="34"/>
      <c r="E308" s="34"/>
    </row>
    <row r="309" spans="1:5" x14ac:dyDescent="0.2">
      <c r="A309" s="34"/>
      <c r="B309" s="34"/>
      <c r="C309" s="34"/>
      <c r="D309" s="34"/>
      <c r="E309" s="34"/>
    </row>
    <row r="310" spans="1:5" x14ac:dyDescent="0.2">
      <c r="A310" s="34"/>
      <c r="B310" s="34"/>
      <c r="C310" s="34"/>
      <c r="D310" s="34"/>
      <c r="E310" s="34"/>
    </row>
    <row r="311" spans="1:5" x14ac:dyDescent="0.2">
      <c r="A311" s="34"/>
      <c r="B311" s="34"/>
      <c r="C311" s="34"/>
      <c r="D311" s="34"/>
      <c r="E311" s="34"/>
    </row>
    <row r="312" spans="1:5" x14ac:dyDescent="0.2">
      <c r="A312" s="34"/>
      <c r="B312" s="34"/>
      <c r="C312" s="34"/>
      <c r="D312" s="34"/>
      <c r="E312" s="34"/>
    </row>
    <row r="313" spans="1:5" x14ac:dyDescent="0.2">
      <c r="A313" s="34"/>
      <c r="B313" s="34"/>
      <c r="C313" s="34"/>
      <c r="D313" s="34"/>
      <c r="E313" s="34"/>
    </row>
    <row r="314" spans="1:5" x14ac:dyDescent="0.2">
      <c r="A314" s="34"/>
      <c r="B314" s="34"/>
      <c r="C314" s="34"/>
      <c r="D314" s="34"/>
      <c r="E314" s="34"/>
    </row>
    <row r="315" spans="1:5" x14ac:dyDescent="0.2">
      <c r="A315" s="34"/>
      <c r="B315" s="34"/>
      <c r="C315" s="34"/>
      <c r="D315" s="34"/>
      <c r="E315" s="34"/>
    </row>
    <row r="316" spans="1:5" x14ac:dyDescent="0.2">
      <c r="A316" s="34"/>
      <c r="B316" s="34"/>
      <c r="C316" s="34"/>
      <c r="D316" s="34"/>
      <c r="E316" s="34"/>
    </row>
    <row r="317" spans="1:5" x14ac:dyDescent="0.2">
      <c r="A317" s="34"/>
      <c r="B317" s="34"/>
      <c r="C317" s="34"/>
      <c r="D317" s="34"/>
      <c r="E317" s="34"/>
    </row>
    <row r="318" spans="1:5" x14ac:dyDescent="0.2">
      <c r="A318" s="34"/>
      <c r="B318" s="34"/>
      <c r="C318" s="34"/>
      <c r="D318" s="34"/>
      <c r="E318" s="34"/>
    </row>
    <row r="319" spans="1:5" x14ac:dyDescent="0.2">
      <c r="A319" s="34"/>
      <c r="B319" s="34"/>
      <c r="C319" s="34"/>
      <c r="D319" s="34"/>
      <c r="E319" s="34"/>
    </row>
    <row r="320" spans="1:5" x14ac:dyDescent="0.2">
      <c r="A320" s="34"/>
      <c r="B320" s="34"/>
      <c r="C320" s="34"/>
      <c r="D320" s="34"/>
      <c r="E320" s="34"/>
    </row>
    <row r="321" spans="1:5" x14ac:dyDescent="0.2">
      <c r="A321" s="34"/>
      <c r="B321" s="34"/>
      <c r="C321" s="34"/>
      <c r="D321" s="34"/>
      <c r="E321" s="34"/>
    </row>
    <row r="322" spans="1:5" x14ac:dyDescent="0.2">
      <c r="A322" s="34"/>
      <c r="B322" s="34"/>
      <c r="C322" s="34"/>
      <c r="D322" s="34"/>
      <c r="E322" s="34"/>
    </row>
    <row r="323" spans="1:5" x14ac:dyDescent="0.2">
      <c r="A323" s="34"/>
      <c r="B323" s="34"/>
      <c r="C323" s="34"/>
      <c r="D323" s="34"/>
      <c r="E323" s="34"/>
    </row>
    <row r="324" spans="1:5" x14ac:dyDescent="0.2">
      <c r="A324" s="34"/>
      <c r="B324" s="34"/>
      <c r="C324" s="34"/>
      <c r="D324" s="34"/>
      <c r="E324" s="34"/>
    </row>
    <row r="325" spans="1:5" x14ac:dyDescent="0.2">
      <c r="A325" s="34"/>
      <c r="B325" s="34"/>
      <c r="C325" s="34"/>
      <c r="D325" s="34"/>
      <c r="E325" s="34"/>
    </row>
    <row r="326" spans="1:5" x14ac:dyDescent="0.2">
      <c r="A326" s="34"/>
      <c r="B326" s="34"/>
      <c r="C326" s="34"/>
      <c r="D326" s="34"/>
      <c r="E326" s="34"/>
    </row>
    <row r="327" spans="1:5" x14ac:dyDescent="0.2">
      <c r="A327" s="34"/>
      <c r="B327" s="34"/>
      <c r="C327" s="34"/>
      <c r="D327" s="34"/>
      <c r="E327" s="34"/>
    </row>
    <row r="328" spans="1:5" x14ac:dyDescent="0.2">
      <c r="A328" s="34"/>
      <c r="B328" s="34"/>
      <c r="C328" s="34"/>
      <c r="D328" s="34"/>
      <c r="E328" s="34"/>
    </row>
    <row r="329" spans="1:5" x14ac:dyDescent="0.2">
      <c r="A329" s="34"/>
      <c r="B329" s="34"/>
      <c r="C329" s="34"/>
      <c r="D329" s="34"/>
      <c r="E329" s="34"/>
    </row>
    <row r="330" spans="1:5" x14ac:dyDescent="0.2">
      <c r="A330" s="34"/>
      <c r="B330" s="34"/>
      <c r="C330" s="34"/>
      <c r="D330" s="34"/>
      <c r="E330" s="34"/>
    </row>
    <row r="331" spans="1:5" x14ac:dyDescent="0.2">
      <c r="A331" s="34"/>
      <c r="B331" s="34"/>
      <c r="C331" s="34"/>
      <c r="D331" s="34"/>
      <c r="E331" s="34"/>
    </row>
    <row r="332" spans="1:5" x14ac:dyDescent="0.2">
      <c r="A332" s="34"/>
      <c r="B332" s="34"/>
      <c r="C332" s="34"/>
      <c r="D332" s="34"/>
      <c r="E332" s="34"/>
    </row>
    <row r="333" spans="1:5" x14ac:dyDescent="0.2">
      <c r="A333" s="34"/>
      <c r="B333" s="34"/>
      <c r="C333" s="34"/>
      <c r="D333" s="34"/>
      <c r="E333" s="34"/>
    </row>
    <row r="334" spans="1:5" x14ac:dyDescent="0.2">
      <c r="A334" s="34"/>
      <c r="B334" s="34"/>
      <c r="C334" s="34"/>
      <c r="D334" s="34"/>
      <c r="E334" s="34"/>
    </row>
    <row r="335" spans="1:5" x14ac:dyDescent="0.2">
      <c r="A335" s="34"/>
      <c r="B335" s="34"/>
      <c r="C335" s="34"/>
      <c r="D335" s="34"/>
      <c r="E335" s="34"/>
    </row>
    <row r="336" spans="1:5" x14ac:dyDescent="0.2">
      <c r="A336" s="34"/>
      <c r="B336" s="34"/>
      <c r="C336" s="34"/>
      <c r="D336" s="34"/>
      <c r="E336" s="34"/>
    </row>
    <row r="337" spans="1:5" x14ac:dyDescent="0.2">
      <c r="A337" s="34"/>
      <c r="B337" s="34"/>
      <c r="C337" s="34"/>
      <c r="D337" s="34"/>
      <c r="E337" s="34"/>
    </row>
    <row r="338" spans="1:5" x14ac:dyDescent="0.2">
      <c r="A338" s="34"/>
      <c r="B338" s="34"/>
      <c r="C338" s="34"/>
      <c r="D338" s="34"/>
      <c r="E338" s="34"/>
    </row>
    <row r="339" spans="1:5" x14ac:dyDescent="0.2">
      <c r="A339" s="34"/>
      <c r="B339" s="34"/>
      <c r="C339" s="34"/>
      <c r="D339" s="34"/>
      <c r="E339" s="34"/>
    </row>
    <row r="340" spans="1:5" x14ac:dyDescent="0.2">
      <c r="A340" s="34"/>
      <c r="B340" s="34"/>
      <c r="C340" s="34"/>
      <c r="D340" s="34"/>
      <c r="E340" s="34"/>
    </row>
    <row r="341" spans="1:5" x14ac:dyDescent="0.2">
      <c r="A341" s="34"/>
      <c r="B341" s="34"/>
      <c r="C341" s="34"/>
      <c r="D341" s="34"/>
      <c r="E341" s="34"/>
    </row>
    <row r="342" spans="1:5" x14ac:dyDescent="0.2">
      <c r="A342" s="34"/>
      <c r="B342" s="34"/>
      <c r="C342" s="34"/>
      <c r="D342" s="34"/>
      <c r="E342" s="34"/>
    </row>
    <row r="343" spans="1:5" x14ac:dyDescent="0.2">
      <c r="A343" s="34"/>
      <c r="B343" s="34"/>
      <c r="C343" s="34"/>
      <c r="D343" s="34"/>
      <c r="E343" s="34"/>
    </row>
    <row r="344" spans="1:5" x14ac:dyDescent="0.2">
      <c r="A344" s="34"/>
      <c r="B344" s="34"/>
      <c r="C344" s="34"/>
      <c r="D344" s="34"/>
      <c r="E344" s="34"/>
    </row>
    <row r="345" spans="1:5" x14ac:dyDescent="0.2">
      <c r="A345" s="34"/>
      <c r="B345" s="34"/>
      <c r="C345" s="34"/>
      <c r="D345" s="34"/>
      <c r="E345" s="34"/>
    </row>
    <row r="346" spans="1:5" x14ac:dyDescent="0.2">
      <c r="A346" s="34"/>
      <c r="B346" s="34"/>
      <c r="C346" s="34"/>
      <c r="D346" s="34"/>
      <c r="E346" s="34"/>
    </row>
    <row r="347" spans="1:5" x14ac:dyDescent="0.2">
      <c r="A347" s="34"/>
      <c r="B347" s="34"/>
      <c r="C347" s="34"/>
      <c r="D347" s="34"/>
      <c r="E347" s="34"/>
    </row>
    <row r="348" spans="1:5" x14ac:dyDescent="0.2">
      <c r="A348" s="34"/>
      <c r="B348" s="34"/>
      <c r="C348" s="34"/>
      <c r="D348" s="34"/>
      <c r="E348" s="34"/>
    </row>
    <row r="349" spans="1:5" x14ac:dyDescent="0.2">
      <c r="A349" s="34"/>
      <c r="B349" s="34"/>
      <c r="C349" s="34"/>
      <c r="D349" s="34"/>
      <c r="E349" s="34"/>
    </row>
    <row r="350" spans="1:5" x14ac:dyDescent="0.2">
      <c r="A350" s="34"/>
      <c r="B350" s="34"/>
      <c r="C350" s="34"/>
      <c r="D350" s="34"/>
      <c r="E350" s="34"/>
    </row>
    <row r="351" spans="1:5" x14ac:dyDescent="0.2">
      <c r="A351" s="34"/>
      <c r="B351" s="34"/>
      <c r="C351" s="34"/>
      <c r="D351" s="34"/>
      <c r="E351" s="34"/>
    </row>
    <row r="352" spans="1:5" x14ac:dyDescent="0.2">
      <c r="A352" s="34"/>
      <c r="B352" s="34"/>
      <c r="C352" s="34"/>
      <c r="D352" s="34"/>
      <c r="E352" s="34"/>
    </row>
    <row r="353" spans="1:5" x14ac:dyDescent="0.2">
      <c r="A353" s="34"/>
      <c r="B353" s="34"/>
      <c r="C353" s="34"/>
      <c r="D353" s="34"/>
      <c r="E353" s="34"/>
    </row>
    <row r="354" spans="1:5" x14ac:dyDescent="0.2">
      <c r="A354" s="34"/>
      <c r="B354" s="34"/>
      <c r="C354" s="34"/>
      <c r="D354" s="34"/>
      <c r="E354" s="34"/>
    </row>
    <row r="355" spans="1:5" x14ac:dyDescent="0.2">
      <c r="A355" s="34"/>
      <c r="B355" s="34"/>
      <c r="C355" s="34"/>
      <c r="D355" s="34"/>
      <c r="E355" s="34"/>
    </row>
    <row r="356" spans="1:5" x14ac:dyDescent="0.2">
      <c r="A356" s="34"/>
      <c r="B356" s="34"/>
      <c r="C356" s="34"/>
      <c r="D356" s="34"/>
      <c r="E356" s="34"/>
    </row>
    <row r="357" spans="1:5" x14ac:dyDescent="0.2">
      <c r="A357" s="34"/>
      <c r="B357" s="34"/>
      <c r="C357" s="34"/>
      <c r="D357" s="34"/>
      <c r="E357" s="34"/>
    </row>
    <row r="358" spans="1:5" x14ac:dyDescent="0.2">
      <c r="A358" s="34"/>
      <c r="B358" s="34"/>
      <c r="C358" s="34"/>
      <c r="D358" s="34"/>
      <c r="E358" s="34"/>
    </row>
    <row r="359" spans="1:5" x14ac:dyDescent="0.2">
      <c r="A359" s="34"/>
      <c r="B359" s="34"/>
      <c r="C359" s="34"/>
      <c r="D359" s="34"/>
      <c r="E359" s="34"/>
    </row>
    <row r="360" spans="1:5" x14ac:dyDescent="0.2">
      <c r="A360" s="34"/>
      <c r="B360" s="34"/>
      <c r="C360" s="34"/>
      <c r="D360" s="34"/>
      <c r="E360" s="34"/>
    </row>
    <row r="361" spans="1:5" x14ac:dyDescent="0.2">
      <c r="A361" s="34"/>
      <c r="B361" s="34"/>
      <c r="C361" s="34"/>
      <c r="D361" s="34"/>
      <c r="E361" s="34"/>
    </row>
    <row r="362" spans="1:5" x14ac:dyDescent="0.2">
      <c r="A362" s="34"/>
      <c r="B362" s="34"/>
      <c r="C362" s="34"/>
      <c r="D362" s="34"/>
      <c r="E362" s="34"/>
    </row>
    <row r="363" spans="1:5" x14ac:dyDescent="0.2">
      <c r="A363" s="34"/>
      <c r="B363" s="34"/>
      <c r="C363" s="34"/>
      <c r="D363" s="34"/>
      <c r="E363" s="34"/>
    </row>
    <row r="364" spans="1:5" x14ac:dyDescent="0.2">
      <c r="A364" s="34"/>
      <c r="B364" s="34"/>
      <c r="C364" s="34"/>
      <c r="D364" s="34"/>
      <c r="E364" s="34"/>
    </row>
    <row r="365" spans="1:5" x14ac:dyDescent="0.2">
      <c r="A365" s="34"/>
      <c r="B365" s="34"/>
      <c r="C365" s="34"/>
      <c r="D365" s="34"/>
      <c r="E365" s="34"/>
    </row>
    <row r="366" spans="1:5" x14ac:dyDescent="0.2">
      <c r="A366" s="34"/>
      <c r="B366" s="34"/>
      <c r="C366" s="34"/>
      <c r="D366" s="34"/>
      <c r="E366" s="34"/>
    </row>
    <row r="367" spans="1:5" x14ac:dyDescent="0.2">
      <c r="A367" s="34"/>
      <c r="B367" s="34"/>
      <c r="C367" s="34"/>
      <c r="D367" s="34"/>
      <c r="E367" s="34"/>
    </row>
    <row r="368" spans="1:5" x14ac:dyDescent="0.2">
      <c r="A368" s="34"/>
      <c r="B368" s="34"/>
      <c r="C368" s="34"/>
      <c r="D368" s="34"/>
      <c r="E368" s="34"/>
    </row>
    <row r="369" spans="1:5" x14ac:dyDescent="0.2">
      <c r="A369" s="34"/>
      <c r="B369" s="34"/>
      <c r="C369" s="34"/>
      <c r="D369" s="34"/>
      <c r="E369" s="34"/>
    </row>
    <row r="370" spans="1:5" x14ac:dyDescent="0.2">
      <c r="A370" s="34"/>
      <c r="B370" s="34"/>
      <c r="C370" s="34"/>
      <c r="D370" s="34"/>
      <c r="E370" s="34"/>
    </row>
    <row r="371" spans="1:5" x14ac:dyDescent="0.2">
      <c r="A371" s="34"/>
      <c r="B371" s="34"/>
      <c r="C371" s="34"/>
      <c r="D371" s="34"/>
      <c r="E371" s="34"/>
    </row>
    <row r="372" spans="1:5" x14ac:dyDescent="0.2">
      <c r="A372" s="34"/>
      <c r="B372" s="34"/>
      <c r="C372" s="34"/>
      <c r="D372" s="34"/>
      <c r="E372" s="34"/>
    </row>
    <row r="373" spans="1:5" x14ac:dyDescent="0.2">
      <c r="A373" s="34"/>
      <c r="B373" s="34"/>
      <c r="C373" s="34"/>
      <c r="D373" s="34"/>
      <c r="E373" s="34"/>
    </row>
    <row r="374" spans="1:5" x14ac:dyDescent="0.2">
      <c r="A374" s="34"/>
      <c r="B374" s="34"/>
      <c r="C374" s="34"/>
      <c r="D374" s="34"/>
      <c r="E374" s="34"/>
    </row>
    <row r="375" spans="1:5" x14ac:dyDescent="0.2">
      <c r="A375" s="34"/>
      <c r="B375" s="34"/>
      <c r="C375" s="34"/>
      <c r="D375" s="34"/>
      <c r="E375" s="34"/>
    </row>
    <row r="376" spans="1:5" x14ac:dyDescent="0.2">
      <c r="A376" s="34"/>
      <c r="B376" s="34"/>
      <c r="C376" s="34"/>
      <c r="D376" s="34"/>
      <c r="E376" s="34"/>
    </row>
    <row r="377" spans="1:5" x14ac:dyDescent="0.2">
      <c r="A377" s="34"/>
      <c r="B377" s="34"/>
      <c r="C377" s="34"/>
      <c r="D377" s="34"/>
      <c r="E377" s="34"/>
    </row>
    <row r="378" spans="1:5" x14ac:dyDescent="0.2">
      <c r="A378" s="34"/>
      <c r="B378" s="34"/>
      <c r="C378" s="34"/>
      <c r="D378" s="34"/>
      <c r="E378" s="34"/>
    </row>
    <row r="379" spans="1:5" x14ac:dyDescent="0.2">
      <c r="A379" s="34"/>
      <c r="B379" s="34"/>
      <c r="C379" s="34"/>
      <c r="D379" s="34"/>
      <c r="E379" s="34"/>
    </row>
    <row r="380" spans="1:5" x14ac:dyDescent="0.2">
      <c r="A380" s="34"/>
      <c r="B380" s="34"/>
      <c r="C380" s="34"/>
      <c r="D380" s="34"/>
      <c r="E380" s="34"/>
    </row>
    <row r="381" spans="1:5" x14ac:dyDescent="0.2">
      <c r="A381" s="34"/>
      <c r="B381" s="34"/>
      <c r="C381" s="34"/>
      <c r="D381" s="34"/>
      <c r="E381" s="34"/>
    </row>
    <row r="382" spans="1:5" x14ac:dyDescent="0.2">
      <c r="A382" s="34"/>
      <c r="B382" s="34"/>
      <c r="C382" s="34"/>
      <c r="D382" s="34"/>
      <c r="E382" s="34"/>
    </row>
    <row r="383" spans="1:5" x14ac:dyDescent="0.2">
      <c r="A383" s="34"/>
      <c r="B383" s="34"/>
      <c r="C383" s="34"/>
      <c r="D383" s="34"/>
      <c r="E383" s="34"/>
    </row>
    <row r="384" spans="1:5" x14ac:dyDescent="0.2">
      <c r="A384" s="34"/>
      <c r="B384" s="34"/>
      <c r="C384" s="34"/>
      <c r="D384" s="34"/>
      <c r="E384" s="34"/>
    </row>
    <row r="385" spans="1:5" x14ac:dyDescent="0.2">
      <c r="A385" s="34"/>
      <c r="B385" s="34"/>
      <c r="C385" s="34"/>
      <c r="D385" s="34"/>
      <c r="E385" s="34"/>
    </row>
    <row r="386" spans="1:5" x14ac:dyDescent="0.2">
      <c r="A386" s="34"/>
      <c r="B386" s="34"/>
      <c r="C386" s="34"/>
      <c r="D386" s="34"/>
      <c r="E386" s="34"/>
    </row>
    <row r="387" spans="1:5" x14ac:dyDescent="0.2">
      <c r="A387" s="34"/>
      <c r="B387" s="34"/>
      <c r="C387" s="34"/>
      <c r="D387" s="34"/>
      <c r="E387" s="34"/>
    </row>
    <row r="388" spans="1:5" x14ac:dyDescent="0.2">
      <c r="A388" s="34"/>
      <c r="B388" s="34"/>
      <c r="C388" s="34"/>
      <c r="D388" s="34"/>
      <c r="E388" s="34"/>
    </row>
    <row r="389" spans="1:5" x14ac:dyDescent="0.2">
      <c r="A389" s="34"/>
      <c r="B389" s="34"/>
      <c r="C389" s="34"/>
      <c r="D389" s="34"/>
      <c r="E389" s="34"/>
    </row>
    <row r="390" spans="1:5" x14ac:dyDescent="0.2">
      <c r="A390" s="34"/>
      <c r="B390" s="34"/>
      <c r="C390" s="34"/>
      <c r="D390" s="34"/>
      <c r="E390" s="34"/>
    </row>
    <row r="391" spans="1:5" x14ac:dyDescent="0.2">
      <c r="A391" s="34"/>
      <c r="B391" s="34"/>
      <c r="C391" s="34"/>
      <c r="D391" s="34"/>
      <c r="E391" s="34"/>
    </row>
    <row r="392" spans="1:5" x14ac:dyDescent="0.2">
      <c r="A392" s="34"/>
      <c r="B392" s="34"/>
      <c r="C392" s="34"/>
      <c r="D392" s="34"/>
      <c r="E392" s="34"/>
    </row>
    <row r="393" spans="1:5" x14ac:dyDescent="0.2">
      <c r="A393" s="34"/>
      <c r="B393" s="34"/>
      <c r="C393" s="34"/>
      <c r="D393" s="34"/>
      <c r="E393" s="34"/>
    </row>
    <row r="394" spans="1:5" x14ac:dyDescent="0.2">
      <c r="A394" s="34"/>
      <c r="B394" s="34"/>
      <c r="C394" s="34"/>
      <c r="D394" s="34"/>
      <c r="E394" s="34"/>
    </row>
    <row r="395" spans="1:5" x14ac:dyDescent="0.2">
      <c r="A395" s="34"/>
      <c r="B395" s="34"/>
      <c r="C395" s="34"/>
      <c r="D395" s="34"/>
      <c r="E395" s="34"/>
    </row>
    <row r="396" spans="1:5" x14ac:dyDescent="0.2">
      <c r="A396" s="34"/>
      <c r="B396" s="34"/>
      <c r="C396" s="34"/>
      <c r="D396" s="34"/>
      <c r="E396" s="34"/>
    </row>
    <row r="397" spans="1:5" x14ac:dyDescent="0.2">
      <c r="A397" s="34"/>
      <c r="B397" s="34"/>
      <c r="C397" s="34"/>
      <c r="D397" s="34"/>
      <c r="E397" s="34"/>
    </row>
    <row r="398" spans="1:5" x14ac:dyDescent="0.2">
      <c r="A398" s="34"/>
      <c r="B398" s="34"/>
      <c r="C398" s="34"/>
      <c r="D398" s="34"/>
      <c r="E398" s="34"/>
    </row>
    <row r="399" spans="1:5" x14ac:dyDescent="0.2">
      <c r="A399" s="34"/>
      <c r="B399" s="34"/>
      <c r="C399" s="34"/>
      <c r="D399" s="34"/>
      <c r="E399" s="34"/>
    </row>
    <row r="400" spans="1:5" x14ac:dyDescent="0.2">
      <c r="A400" s="34"/>
      <c r="B400" s="34"/>
      <c r="C400" s="34"/>
      <c r="D400" s="34"/>
      <c r="E400" s="34"/>
    </row>
    <row r="401" spans="1:5" x14ac:dyDescent="0.2">
      <c r="A401" s="34"/>
      <c r="B401" s="34"/>
      <c r="C401" s="34"/>
      <c r="D401" s="34"/>
      <c r="E401" s="34"/>
    </row>
    <row r="402" spans="1:5" x14ac:dyDescent="0.2">
      <c r="A402" s="34"/>
      <c r="B402" s="34"/>
      <c r="C402" s="34"/>
      <c r="D402" s="34"/>
      <c r="E402" s="34"/>
    </row>
    <row r="403" spans="1:5" x14ac:dyDescent="0.2">
      <c r="A403" s="34"/>
      <c r="B403" s="34"/>
      <c r="C403" s="34"/>
      <c r="D403" s="34"/>
      <c r="E403" s="34"/>
    </row>
    <row r="404" spans="1:5" x14ac:dyDescent="0.2">
      <c r="A404" s="34"/>
      <c r="B404" s="34"/>
      <c r="C404" s="34"/>
      <c r="D404" s="34"/>
      <c r="E404" s="34"/>
    </row>
    <row r="405" spans="1:5" x14ac:dyDescent="0.2">
      <c r="A405" s="34"/>
      <c r="B405" s="34"/>
      <c r="C405" s="34"/>
      <c r="D405" s="34"/>
      <c r="E405" s="34"/>
    </row>
    <row r="406" spans="1:5" x14ac:dyDescent="0.2">
      <c r="A406" s="34"/>
      <c r="B406" s="34"/>
      <c r="C406" s="34"/>
      <c r="D406" s="34"/>
      <c r="E406" s="34"/>
    </row>
    <row r="407" spans="1:5" x14ac:dyDescent="0.2">
      <c r="A407" s="34"/>
      <c r="B407" s="34"/>
      <c r="C407" s="34"/>
      <c r="D407" s="34"/>
      <c r="E407" s="34"/>
    </row>
    <row r="408" spans="1:5" x14ac:dyDescent="0.2">
      <c r="A408" s="34"/>
      <c r="B408" s="34"/>
      <c r="C408" s="34"/>
      <c r="D408" s="34"/>
      <c r="E408" s="34"/>
    </row>
    <row r="409" spans="1:5" x14ac:dyDescent="0.2">
      <c r="A409" s="34"/>
      <c r="B409" s="34"/>
      <c r="C409" s="34"/>
      <c r="D409" s="34"/>
      <c r="E409" s="34"/>
    </row>
    <row r="410" spans="1:5" x14ac:dyDescent="0.2">
      <c r="A410" s="34"/>
      <c r="B410" s="34"/>
      <c r="C410" s="34"/>
      <c r="D410" s="34"/>
      <c r="E410" s="34"/>
    </row>
    <row r="411" spans="1:5" x14ac:dyDescent="0.2">
      <c r="A411" s="34"/>
      <c r="B411" s="34"/>
      <c r="C411" s="34"/>
      <c r="D411" s="34"/>
      <c r="E411" s="34"/>
    </row>
    <row r="412" spans="1:5" x14ac:dyDescent="0.2">
      <c r="A412" s="34"/>
      <c r="B412" s="34"/>
      <c r="C412" s="34"/>
      <c r="D412" s="34"/>
      <c r="E412" s="34"/>
    </row>
    <row r="413" spans="1:5" x14ac:dyDescent="0.2">
      <c r="A413" s="34"/>
      <c r="B413" s="34"/>
      <c r="C413" s="34"/>
      <c r="D413" s="34"/>
      <c r="E413" s="34"/>
    </row>
    <row r="414" spans="1:5" x14ac:dyDescent="0.2">
      <c r="A414" s="34"/>
      <c r="B414" s="34"/>
      <c r="C414" s="34"/>
      <c r="D414" s="34"/>
      <c r="E414" s="34"/>
    </row>
    <row r="415" spans="1:5" x14ac:dyDescent="0.2">
      <c r="A415" s="34"/>
      <c r="B415" s="34"/>
      <c r="C415" s="34"/>
      <c r="D415" s="34"/>
      <c r="E415" s="34"/>
    </row>
    <row r="416" spans="1:5" x14ac:dyDescent="0.2">
      <c r="A416" s="34"/>
      <c r="B416" s="34"/>
      <c r="C416" s="34"/>
      <c r="D416" s="34"/>
      <c r="E416" s="34"/>
    </row>
    <row r="417" spans="1:5" x14ac:dyDescent="0.2">
      <c r="A417" s="34"/>
      <c r="B417" s="34"/>
      <c r="C417" s="34"/>
      <c r="D417" s="34"/>
      <c r="E417" s="34"/>
    </row>
    <row r="418" spans="1:5" x14ac:dyDescent="0.2">
      <c r="A418" s="34"/>
      <c r="B418" s="34"/>
      <c r="C418" s="34"/>
      <c r="D418" s="34"/>
      <c r="E418" s="34"/>
    </row>
    <row r="419" spans="1:5" x14ac:dyDescent="0.2">
      <c r="A419" s="34"/>
      <c r="B419" s="34"/>
      <c r="C419" s="34"/>
      <c r="D419" s="34"/>
      <c r="E419" s="34"/>
    </row>
    <row r="420" spans="1:5" x14ac:dyDescent="0.2">
      <c r="A420" s="34"/>
      <c r="B420" s="34"/>
      <c r="C420" s="34"/>
      <c r="D420" s="34"/>
      <c r="E420" s="34"/>
    </row>
    <row r="421" spans="1:5" x14ac:dyDescent="0.2">
      <c r="A421" s="34"/>
      <c r="B421" s="34"/>
      <c r="C421" s="34"/>
      <c r="D421" s="34"/>
      <c r="E421" s="34"/>
    </row>
    <row r="422" spans="1:5" x14ac:dyDescent="0.2">
      <c r="A422" s="34"/>
      <c r="B422" s="34"/>
      <c r="C422" s="34"/>
      <c r="D422" s="34"/>
      <c r="E422" s="34"/>
    </row>
    <row r="423" spans="1:5" x14ac:dyDescent="0.2">
      <c r="A423" s="34"/>
      <c r="B423" s="34"/>
      <c r="C423" s="34"/>
      <c r="D423" s="34"/>
      <c r="E423" s="34"/>
    </row>
    <row r="424" spans="1:5" x14ac:dyDescent="0.2">
      <c r="A424" s="34"/>
      <c r="B424" s="34"/>
      <c r="C424" s="34"/>
      <c r="D424" s="34"/>
      <c r="E424" s="34"/>
    </row>
    <row r="425" spans="1:5" x14ac:dyDescent="0.2">
      <c r="A425" s="34"/>
      <c r="B425" s="34"/>
      <c r="C425" s="34"/>
      <c r="D425" s="34"/>
      <c r="E425" s="34"/>
    </row>
    <row r="426" spans="1:5" x14ac:dyDescent="0.2">
      <c r="A426" s="34"/>
      <c r="B426" s="34"/>
      <c r="C426" s="34"/>
      <c r="D426" s="34"/>
      <c r="E426" s="34"/>
    </row>
    <row r="427" spans="1:5" x14ac:dyDescent="0.2">
      <c r="A427" s="34"/>
      <c r="B427" s="34"/>
      <c r="C427" s="34"/>
      <c r="D427" s="34"/>
      <c r="E427" s="34"/>
    </row>
    <row r="428" spans="1:5" x14ac:dyDescent="0.2">
      <c r="A428" s="34"/>
      <c r="B428" s="34"/>
      <c r="C428" s="34"/>
      <c r="D428" s="34"/>
      <c r="E428" s="34"/>
    </row>
    <row r="429" spans="1:5" x14ac:dyDescent="0.2">
      <c r="A429" s="34"/>
      <c r="B429" s="34"/>
      <c r="C429" s="34"/>
      <c r="D429" s="34"/>
      <c r="E429" s="34"/>
    </row>
    <row r="430" spans="1:5" x14ac:dyDescent="0.2">
      <c r="A430" s="34"/>
      <c r="B430" s="34"/>
      <c r="C430" s="34"/>
      <c r="D430" s="34"/>
      <c r="E430" s="34"/>
    </row>
    <row r="431" spans="1:5" x14ac:dyDescent="0.2">
      <c r="A431" s="34"/>
      <c r="B431" s="34"/>
      <c r="C431" s="34"/>
      <c r="D431" s="34"/>
      <c r="E431" s="34"/>
    </row>
    <row r="432" spans="1:5" x14ac:dyDescent="0.2">
      <c r="A432" s="34"/>
      <c r="B432" s="34"/>
      <c r="C432" s="34"/>
      <c r="D432" s="34"/>
      <c r="E432" s="34"/>
    </row>
    <row r="433" spans="1:5" x14ac:dyDescent="0.2">
      <c r="A433" s="34"/>
      <c r="B433" s="34"/>
      <c r="C433" s="34"/>
      <c r="D433" s="34"/>
      <c r="E433" s="34"/>
    </row>
    <row r="434" spans="1:5" x14ac:dyDescent="0.2">
      <c r="A434" s="34"/>
      <c r="B434" s="34"/>
      <c r="C434" s="34"/>
      <c r="D434" s="34"/>
      <c r="E434" s="34"/>
    </row>
    <row r="435" spans="1:5" x14ac:dyDescent="0.2">
      <c r="A435" s="34"/>
      <c r="B435" s="34"/>
      <c r="C435" s="34"/>
      <c r="D435" s="34"/>
      <c r="E435" s="34"/>
    </row>
    <row r="436" spans="1:5" x14ac:dyDescent="0.2">
      <c r="A436" s="34"/>
      <c r="B436" s="34"/>
      <c r="C436" s="34"/>
      <c r="D436" s="34"/>
      <c r="E436" s="34"/>
    </row>
    <row r="437" spans="1:5" x14ac:dyDescent="0.2">
      <c r="A437" s="34"/>
      <c r="B437" s="34"/>
      <c r="C437" s="34"/>
      <c r="D437" s="34"/>
      <c r="E437" s="34"/>
    </row>
    <row r="438" spans="1:5" x14ac:dyDescent="0.2">
      <c r="A438" s="34"/>
      <c r="B438" s="34"/>
      <c r="C438" s="34"/>
      <c r="D438" s="34"/>
      <c r="E438" s="34"/>
    </row>
    <row r="439" spans="1:5" x14ac:dyDescent="0.2">
      <c r="A439" s="34"/>
      <c r="B439" s="34"/>
      <c r="C439" s="34"/>
      <c r="D439" s="34"/>
      <c r="E439" s="34"/>
    </row>
    <row r="440" spans="1:5" x14ac:dyDescent="0.2">
      <c r="A440" s="34"/>
      <c r="B440" s="34"/>
      <c r="C440" s="34"/>
      <c r="D440" s="34"/>
      <c r="E440" s="34"/>
    </row>
    <row r="441" spans="1:5" x14ac:dyDescent="0.2">
      <c r="A441" s="34"/>
      <c r="B441" s="34"/>
      <c r="C441" s="34"/>
      <c r="D441" s="34"/>
      <c r="E441" s="34"/>
    </row>
    <row r="442" spans="1:5" x14ac:dyDescent="0.2">
      <c r="A442" s="34"/>
      <c r="B442" s="34"/>
      <c r="C442" s="34"/>
      <c r="D442" s="34"/>
      <c r="E442" s="34"/>
    </row>
    <row r="443" spans="1:5" x14ac:dyDescent="0.2">
      <c r="A443" s="34"/>
      <c r="B443" s="34"/>
      <c r="C443" s="34"/>
      <c r="D443" s="34"/>
      <c r="E443" s="34"/>
    </row>
    <row r="444" spans="1:5" x14ac:dyDescent="0.2">
      <c r="A444" s="34"/>
      <c r="B444" s="34"/>
      <c r="C444" s="34"/>
      <c r="D444" s="34"/>
      <c r="E444" s="34"/>
    </row>
    <row r="445" spans="1:5" x14ac:dyDescent="0.2">
      <c r="A445" s="34"/>
      <c r="B445" s="34"/>
      <c r="C445" s="34"/>
      <c r="D445" s="34"/>
      <c r="E445" s="34"/>
    </row>
    <row r="446" spans="1:5" x14ac:dyDescent="0.2">
      <c r="A446" s="34"/>
      <c r="B446" s="34"/>
      <c r="C446" s="34"/>
      <c r="D446" s="34"/>
      <c r="E446" s="34"/>
    </row>
    <row r="447" spans="1:5" x14ac:dyDescent="0.2">
      <c r="A447" s="34"/>
      <c r="B447" s="34"/>
      <c r="C447" s="34"/>
      <c r="D447" s="34"/>
      <c r="E447" s="34"/>
    </row>
    <row r="448" spans="1:5" x14ac:dyDescent="0.2">
      <c r="A448" s="34"/>
      <c r="B448" s="34"/>
      <c r="C448" s="34"/>
      <c r="D448" s="34"/>
      <c r="E448" s="34"/>
    </row>
    <row r="449" spans="1:5" x14ac:dyDescent="0.2">
      <c r="A449" s="34"/>
      <c r="B449" s="34"/>
      <c r="C449" s="34"/>
      <c r="D449" s="34"/>
      <c r="E449" s="34"/>
    </row>
    <row r="450" spans="1:5" x14ac:dyDescent="0.2">
      <c r="A450" s="34"/>
      <c r="B450" s="34"/>
      <c r="C450" s="34"/>
      <c r="D450" s="34"/>
      <c r="E450" s="34"/>
    </row>
    <row r="451" spans="1:5" x14ac:dyDescent="0.2">
      <c r="A451" s="34"/>
      <c r="B451" s="34"/>
      <c r="C451" s="34"/>
      <c r="D451" s="34"/>
      <c r="E451" s="34"/>
    </row>
    <row r="452" spans="1:5" x14ac:dyDescent="0.2">
      <c r="A452" s="34"/>
      <c r="B452" s="34"/>
      <c r="C452" s="34"/>
      <c r="D452" s="34"/>
      <c r="E452" s="34"/>
    </row>
    <row r="453" spans="1:5" x14ac:dyDescent="0.2">
      <c r="A453" s="34"/>
      <c r="B453" s="34"/>
      <c r="C453" s="34"/>
      <c r="D453" s="34"/>
      <c r="E453" s="34"/>
    </row>
    <row r="454" spans="1:5" x14ac:dyDescent="0.2">
      <c r="A454" s="34"/>
      <c r="B454" s="34"/>
      <c r="C454" s="34"/>
      <c r="D454" s="34"/>
      <c r="E454" s="34"/>
    </row>
    <row r="455" spans="1:5" x14ac:dyDescent="0.2">
      <c r="A455" s="34"/>
      <c r="B455" s="34"/>
      <c r="C455" s="34"/>
      <c r="D455" s="34"/>
      <c r="E455" s="34"/>
    </row>
    <row r="456" spans="1:5" x14ac:dyDescent="0.2">
      <c r="A456" s="34"/>
      <c r="B456" s="34"/>
      <c r="C456" s="34"/>
      <c r="D456" s="34"/>
      <c r="E456" s="34"/>
    </row>
    <row r="457" spans="1:5" x14ac:dyDescent="0.2">
      <c r="A457" s="34"/>
      <c r="B457" s="34"/>
      <c r="C457" s="34"/>
      <c r="D457" s="34"/>
      <c r="E457" s="34"/>
    </row>
    <row r="458" spans="1:5" x14ac:dyDescent="0.2">
      <c r="A458" s="34"/>
      <c r="B458" s="34"/>
      <c r="C458" s="34"/>
      <c r="D458" s="34"/>
      <c r="E458" s="34"/>
    </row>
    <row r="459" spans="1:5" x14ac:dyDescent="0.2">
      <c r="A459" s="34"/>
      <c r="B459" s="34"/>
      <c r="C459" s="34"/>
      <c r="D459" s="34"/>
      <c r="E459" s="34"/>
    </row>
    <row r="460" spans="1:5" x14ac:dyDescent="0.2">
      <c r="A460" s="34"/>
      <c r="B460" s="34"/>
      <c r="C460" s="34"/>
      <c r="D460" s="34"/>
      <c r="E460" s="34"/>
    </row>
    <row r="461" spans="1:5" x14ac:dyDescent="0.2">
      <c r="A461" s="34"/>
      <c r="B461" s="34"/>
      <c r="C461" s="34"/>
      <c r="D461" s="34"/>
      <c r="E461" s="34"/>
    </row>
    <row r="462" spans="1:5" x14ac:dyDescent="0.2">
      <c r="A462" s="34"/>
      <c r="B462" s="34"/>
      <c r="C462" s="34"/>
      <c r="D462" s="34"/>
      <c r="E462" s="34"/>
    </row>
    <row r="463" spans="1:5" x14ac:dyDescent="0.2">
      <c r="A463" s="34"/>
      <c r="B463" s="34"/>
      <c r="C463" s="34"/>
      <c r="D463" s="34"/>
      <c r="E463" s="34"/>
    </row>
    <row r="464" spans="1:5" x14ac:dyDescent="0.2">
      <c r="A464" s="34"/>
      <c r="B464" s="34"/>
      <c r="C464" s="34"/>
      <c r="D464" s="34"/>
      <c r="E464" s="34"/>
    </row>
    <row r="465" spans="1:5" x14ac:dyDescent="0.2">
      <c r="A465" s="34"/>
      <c r="B465" s="34"/>
      <c r="C465" s="34"/>
      <c r="D465" s="34"/>
      <c r="E465" s="34"/>
    </row>
    <row r="466" spans="1:5" x14ac:dyDescent="0.2">
      <c r="A466" s="34"/>
      <c r="B466" s="34"/>
      <c r="C466" s="34"/>
      <c r="D466" s="34"/>
      <c r="E466" s="34"/>
    </row>
    <row r="467" spans="1:5" x14ac:dyDescent="0.2">
      <c r="A467" s="34"/>
      <c r="B467" s="34"/>
      <c r="C467" s="34"/>
      <c r="D467" s="34"/>
      <c r="E467" s="34"/>
    </row>
    <row r="468" spans="1:5" x14ac:dyDescent="0.2">
      <c r="A468" s="34"/>
      <c r="B468" s="34"/>
      <c r="C468" s="34"/>
      <c r="D468" s="34"/>
      <c r="E468" s="34"/>
    </row>
    <row r="469" spans="1:5" x14ac:dyDescent="0.2">
      <c r="A469" s="34"/>
      <c r="B469" s="34"/>
      <c r="C469" s="34"/>
      <c r="D469" s="34"/>
      <c r="E469" s="34"/>
    </row>
    <row r="470" spans="1:5" x14ac:dyDescent="0.2">
      <c r="A470" s="34"/>
      <c r="B470" s="34"/>
      <c r="C470" s="34"/>
      <c r="D470" s="34"/>
      <c r="E470" s="34"/>
    </row>
    <row r="471" spans="1:5" x14ac:dyDescent="0.2">
      <c r="A471" s="34"/>
      <c r="B471" s="34"/>
      <c r="C471" s="34"/>
      <c r="D471" s="34"/>
      <c r="E471" s="34"/>
    </row>
    <row r="472" spans="1:5" x14ac:dyDescent="0.2">
      <c r="A472" s="34"/>
      <c r="B472" s="34"/>
      <c r="C472" s="34"/>
      <c r="D472" s="34"/>
      <c r="E472" s="34"/>
    </row>
    <row r="473" spans="1:5" x14ac:dyDescent="0.2">
      <c r="A473" s="34"/>
      <c r="B473" s="34"/>
      <c r="C473" s="34"/>
      <c r="D473" s="34"/>
      <c r="E473" s="34"/>
    </row>
    <row r="474" spans="1:5" x14ac:dyDescent="0.2">
      <c r="A474" s="34"/>
      <c r="B474" s="34"/>
      <c r="C474" s="34"/>
      <c r="D474" s="34"/>
      <c r="E474" s="34"/>
    </row>
    <row r="475" spans="1:5" x14ac:dyDescent="0.2">
      <c r="A475" s="34"/>
      <c r="B475" s="34"/>
      <c r="C475" s="34"/>
      <c r="D475" s="34"/>
      <c r="E475" s="34"/>
    </row>
    <row r="476" spans="1:5" x14ac:dyDescent="0.2">
      <c r="A476" s="34"/>
      <c r="B476" s="34"/>
      <c r="C476" s="34"/>
      <c r="D476" s="34"/>
      <c r="E476" s="34"/>
    </row>
    <row r="477" spans="1:5" x14ac:dyDescent="0.2">
      <c r="A477" s="34"/>
      <c r="B477" s="34"/>
      <c r="C477" s="34"/>
      <c r="D477" s="34"/>
      <c r="E477" s="34"/>
    </row>
    <row r="478" spans="1:5" x14ac:dyDescent="0.2">
      <c r="A478" s="34"/>
      <c r="B478" s="34"/>
      <c r="C478" s="34"/>
      <c r="D478" s="34"/>
      <c r="E478" s="34"/>
    </row>
    <row r="479" spans="1:5" x14ac:dyDescent="0.2">
      <c r="A479" s="34"/>
      <c r="B479" s="34"/>
      <c r="C479" s="34"/>
      <c r="D479" s="34"/>
      <c r="E479" s="34"/>
    </row>
    <row r="480" spans="1:5" x14ac:dyDescent="0.2">
      <c r="A480" s="34"/>
      <c r="B480" s="34"/>
      <c r="C480" s="34"/>
      <c r="D480" s="34"/>
      <c r="E480" s="34"/>
    </row>
    <row r="481" spans="1:5" x14ac:dyDescent="0.2">
      <c r="A481" s="34"/>
      <c r="B481" s="34"/>
      <c r="C481" s="34"/>
      <c r="D481" s="34"/>
      <c r="E481" s="34"/>
    </row>
    <row r="482" spans="1:5" x14ac:dyDescent="0.2">
      <c r="A482" s="34"/>
      <c r="B482" s="34"/>
      <c r="C482" s="34"/>
      <c r="D482" s="34"/>
      <c r="E482" s="34"/>
    </row>
    <row r="483" spans="1:5" x14ac:dyDescent="0.2">
      <c r="A483" s="34"/>
      <c r="B483" s="34"/>
      <c r="C483" s="34"/>
      <c r="D483" s="34"/>
      <c r="E483" s="34"/>
    </row>
    <row r="484" spans="1:5" x14ac:dyDescent="0.2">
      <c r="A484" s="34"/>
      <c r="B484" s="34"/>
      <c r="C484" s="34"/>
      <c r="D484" s="34"/>
      <c r="E484" s="34"/>
    </row>
    <row r="485" spans="1:5" x14ac:dyDescent="0.2">
      <c r="A485" s="34"/>
      <c r="B485" s="34"/>
      <c r="C485" s="34"/>
      <c r="D485" s="34"/>
      <c r="E485" s="34"/>
    </row>
    <row r="486" spans="1:5" x14ac:dyDescent="0.2">
      <c r="A486" s="34"/>
      <c r="B486" s="34"/>
      <c r="C486" s="34"/>
      <c r="D486" s="34"/>
      <c r="E486" s="34"/>
    </row>
    <row r="487" spans="1:5" x14ac:dyDescent="0.2">
      <c r="A487" s="34"/>
      <c r="B487" s="34"/>
      <c r="C487" s="34"/>
      <c r="D487" s="34"/>
      <c r="E487" s="34"/>
    </row>
    <row r="488" spans="1:5" x14ac:dyDescent="0.2">
      <c r="A488" s="34"/>
      <c r="B488" s="34"/>
      <c r="C488" s="34"/>
      <c r="D488" s="34"/>
      <c r="E488" s="34"/>
    </row>
    <row r="489" spans="1:5" x14ac:dyDescent="0.2">
      <c r="A489" s="34"/>
      <c r="B489" s="34"/>
      <c r="C489" s="34"/>
      <c r="D489" s="34"/>
      <c r="E489" s="34"/>
    </row>
    <row r="490" spans="1:5" x14ac:dyDescent="0.2">
      <c r="A490" s="34"/>
      <c r="B490" s="34"/>
      <c r="C490" s="34"/>
      <c r="D490" s="34"/>
      <c r="E490" s="34"/>
    </row>
    <row r="491" spans="1:5" x14ac:dyDescent="0.2">
      <c r="A491" s="34"/>
      <c r="B491" s="34"/>
      <c r="C491" s="34"/>
      <c r="D491" s="34"/>
      <c r="E491" s="34"/>
    </row>
    <row r="492" spans="1:5" x14ac:dyDescent="0.2">
      <c r="A492" s="34"/>
      <c r="B492" s="34"/>
      <c r="C492" s="34"/>
      <c r="D492" s="34"/>
      <c r="E492" s="34"/>
    </row>
    <row r="493" spans="1:5" x14ac:dyDescent="0.2">
      <c r="A493" s="34"/>
      <c r="B493" s="34"/>
      <c r="C493" s="34"/>
      <c r="D493" s="34"/>
      <c r="E493" s="34"/>
    </row>
    <row r="494" spans="1:5" x14ac:dyDescent="0.2">
      <c r="A494" s="34"/>
      <c r="B494" s="34"/>
      <c r="C494" s="34"/>
      <c r="D494" s="34"/>
      <c r="E494" s="34"/>
    </row>
    <row r="495" spans="1:5" x14ac:dyDescent="0.2">
      <c r="A495" s="34"/>
      <c r="B495" s="34"/>
      <c r="C495" s="34"/>
      <c r="D495" s="34"/>
      <c r="E495" s="34"/>
    </row>
    <row r="496" spans="1:5" x14ac:dyDescent="0.2">
      <c r="A496" s="34"/>
      <c r="B496" s="34"/>
      <c r="C496" s="34"/>
      <c r="D496" s="34"/>
      <c r="E496" s="34"/>
    </row>
    <row r="497" spans="1:5" x14ac:dyDescent="0.2">
      <c r="A497" s="34"/>
      <c r="B497" s="34"/>
      <c r="C497" s="34"/>
      <c r="D497" s="34"/>
      <c r="E497" s="34"/>
    </row>
    <row r="498" spans="1:5" x14ac:dyDescent="0.2">
      <c r="A498" s="34"/>
      <c r="B498" s="34"/>
      <c r="C498" s="34"/>
      <c r="D498" s="34"/>
      <c r="E498" s="34"/>
    </row>
    <row r="499" spans="1:5" x14ac:dyDescent="0.2">
      <c r="A499" s="34"/>
      <c r="B499" s="34"/>
      <c r="C499" s="34"/>
      <c r="D499" s="34"/>
      <c r="E499" s="34"/>
    </row>
    <row r="500" spans="1:5" x14ac:dyDescent="0.2">
      <c r="A500" s="34"/>
      <c r="B500" s="34"/>
      <c r="C500" s="34"/>
      <c r="D500" s="34"/>
      <c r="E500" s="34"/>
    </row>
    <row r="501" spans="1:5" x14ac:dyDescent="0.2">
      <c r="A501" s="34"/>
      <c r="B501" s="34"/>
      <c r="C501" s="34"/>
      <c r="D501" s="34"/>
      <c r="E501" s="34"/>
    </row>
    <row r="502" spans="1:5" x14ac:dyDescent="0.2">
      <c r="A502" s="34"/>
      <c r="B502" s="34"/>
      <c r="C502" s="34"/>
      <c r="D502" s="34"/>
      <c r="E502" s="34"/>
    </row>
    <row r="503" spans="1:5" x14ac:dyDescent="0.2">
      <c r="A503" s="34"/>
      <c r="B503" s="34"/>
      <c r="C503" s="34"/>
      <c r="D503" s="34"/>
      <c r="E503" s="34"/>
    </row>
    <row r="504" spans="1:5" x14ac:dyDescent="0.2">
      <c r="A504" s="34"/>
      <c r="B504" s="34"/>
      <c r="C504" s="34"/>
      <c r="D504" s="34"/>
      <c r="E504" s="34"/>
    </row>
    <row r="505" spans="1:5" x14ac:dyDescent="0.2">
      <c r="A505" s="34"/>
      <c r="B505" s="34"/>
      <c r="C505" s="34"/>
      <c r="D505" s="34"/>
      <c r="E505" s="34"/>
    </row>
    <row r="506" spans="1:5" x14ac:dyDescent="0.2">
      <c r="A506" s="34"/>
      <c r="B506" s="34"/>
      <c r="C506" s="34"/>
      <c r="D506" s="34"/>
      <c r="E506" s="34"/>
    </row>
    <row r="507" spans="1:5" x14ac:dyDescent="0.2">
      <c r="A507" s="34"/>
      <c r="B507" s="34"/>
      <c r="C507" s="34"/>
      <c r="D507" s="34"/>
      <c r="E507" s="34"/>
    </row>
    <row r="508" spans="1:5" x14ac:dyDescent="0.2">
      <c r="A508" s="34"/>
      <c r="B508" s="34"/>
      <c r="C508" s="34"/>
      <c r="D508" s="34"/>
      <c r="E508" s="34"/>
    </row>
    <row r="509" spans="1:5" x14ac:dyDescent="0.2">
      <c r="A509" s="34"/>
      <c r="B509" s="34"/>
      <c r="C509" s="34"/>
      <c r="D509" s="34"/>
      <c r="E509" s="34"/>
    </row>
    <row r="510" spans="1:5" x14ac:dyDescent="0.2">
      <c r="A510" s="34"/>
      <c r="B510" s="34"/>
      <c r="C510" s="34"/>
      <c r="D510" s="34"/>
      <c r="E510" s="34"/>
    </row>
    <row r="511" spans="1:5" x14ac:dyDescent="0.2">
      <c r="A511" s="34"/>
      <c r="B511" s="34"/>
      <c r="C511" s="34"/>
      <c r="D511" s="34"/>
      <c r="E511" s="34"/>
    </row>
    <row r="512" spans="1:5" x14ac:dyDescent="0.2">
      <c r="A512" s="34"/>
      <c r="B512" s="34"/>
      <c r="C512" s="34"/>
      <c r="D512" s="34"/>
      <c r="E512" s="34"/>
    </row>
    <row r="513" spans="1:5" x14ac:dyDescent="0.2">
      <c r="A513" s="34"/>
      <c r="B513" s="34"/>
      <c r="C513" s="34"/>
      <c r="D513" s="34"/>
      <c r="E513" s="34"/>
    </row>
    <row r="514" spans="1:5" x14ac:dyDescent="0.2">
      <c r="A514" s="34"/>
      <c r="B514" s="34"/>
      <c r="C514" s="34"/>
      <c r="D514" s="34"/>
      <c r="E514" s="34"/>
    </row>
    <row r="515" spans="1:5" x14ac:dyDescent="0.2">
      <c r="A515" s="34"/>
      <c r="B515" s="34"/>
      <c r="C515" s="34"/>
      <c r="D515" s="34"/>
      <c r="E515" s="34"/>
    </row>
  </sheetData>
  <sheetProtection algorithmName="SHA-512" hashValue="n3yJl7cOpGeXGWGtPU9jALuUDpo+2waxnET3S0ymj3BSIrq0fiodo88WzfdDWx8RxkrRXL+RGwawRNaFRicvNg==" saltValue="O5QzfHn2WfjuG/4DZtg3hA==" spinCount="100000" sheet="1"/>
  <mergeCells count="14">
    <mergeCell ref="A18:C18"/>
    <mergeCell ref="A19:C19"/>
    <mergeCell ref="A12:C12"/>
    <mergeCell ref="A13:C13"/>
    <mergeCell ref="A14:C14"/>
    <mergeCell ref="A15:C15"/>
    <mergeCell ref="A16:C16"/>
    <mergeCell ref="A17:C17"/>
    <mergeCell ref="A11:C11"/>
    <mergeCell ref="A1:B1"/>
    <mergeCell ref="C1:E1"/>
    <mergeCell ref="B2:E2"/>
    <mergeCell ref="A8:C10"/>
    <mergeCell ref="D8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9" activeCellId="5" sqref="D1:J1 B2:J2 G11:I11 H12:I17 G14 F19:H19"/>
    </sheetView>
  </sheetViews>
  <sheetFormatPr defaultRowHeight="12.75" x14ac:dyDescent="0.2"/>
  <cols>
    <col min="1" max="1" width="7.7109375" customWidth="1"/>
    <col min="2" max="2" width="9.28515625" customWidth="1"/>
    <col min="3" max="3" width="13.7109375" customWidth="1"/>
    <col min="4" max="4" width="19" customWidth="1"/>
    <col min="5" max="5" width="7.7109375" customWidth="1"/>
    <col min="6" max="6" width="12" customWidth="1"/>
    <col min="7" max="7" width="12.85546875" customWidth="1"/>
    <col min="8" max="8" width="17.5703125" customWidth="1"/>
    <col min="9" max="9" width="15.28515625" customWidth="1"/>
    <col min="10" max="10" width="18.140625" customWidth="1"/>
  </cols>
  <sheetData>
    <row r="1" spans="1:10" ht="15.75" x14ac:dyDescent="0.2">
      <c r="A1" s="275" t="s">
        <v>39</v>
      </c>
      <c r="B1" s="275"/>
      <c r="C1" s="275"/>
      <c r="D1" s="301"/>
      <c r="E1" s="301"/>
      <c r="F1" s="301"/>
      <c r="G1" s="301"/>
      <c r="H1" s="301"/>
      <c r="I1" s="301"/>
      <c r="J1" s="301"/>
    </row>
    <row r="2" spans="1:10" ht="15.75" x14ac:dyDescent="0.25">
      <c r="A2" s="65" t="s">
        <v>10</v>
      </c>
      <c r="B2" s="277"/>
      <c r="C2" s="277"/>
      <c r="D2" s="277"/>
      <c r="E2" s="277"/>
      <c r="F2" s="277"/>
      <c r="G2" s="277"/>
      <c r="H2" s="277"/>
      <c r="I2" s="277"/>
      <c r="J2" s="277"/>
    </row>
    <row r="3" spans="1:10" ht="15.75" x14ac:dyDescent="0.25">
      <c r="A3" s="17"/>
      <c r="J3" s="23" t="s">
        <v>143</v>
      </c>
    </row>
    <row r="4" spans="1:10" ht="15.75" x14ac:dyDescent="0.25">
      <c r="A4" s="239" t="s">
        <v>45</v>
      </c>
      <c r="B4" s="239"/>
      <c r="C4" s="239"/>
      <c r="D4" s="239"/>
      <c r="E4" s="239"/>
      <c r="F4" s="239"/>
      <c r="G4" s="239"/>
      <c r="H4" s="239"/>
      <c r="I4" s="239"/>
      <c r="J4" s="239"/>
    </row>
    <row r="5" spans="1:10" ht="13.5" thickBot="1" x14ac:dyDescent="0.25"/>
    <row r="6" spans="1:10" x14ac:dyDescent="0.2">
      <c r="A6" s="240" t="s">
        <v>57</v>
      </c>
      <c r="B6" s="241"/>
      <c r="C6" s="241"/>
      <c r="D6" s="242"/>
      <c r="E6" s="302" t="s">
        <v>9</v>
      </c>
      <c r="F6" s="305" t="s">
        <v>8</v>
      </c>
      <c r="G6" s="305" t="s">
        <v>7</v>
      </c>
      <c r="H6" s="305" t="s">
        <v>148</v>
      </c>
      <c r="I6" s="305" t="s">
        <v>147</v>
      </c>
      <c r="J6" s="314" t="s">
        <v>146</v>
      </c>
    </row>
    <row r="7" spans="1:10" x14ac:dyDescent="0.2">
      <c r="A7" s="243"/>
      <c r="B7" s="244"/>
      <c r="C7" s="244"/>
      <c r="D7" s="245"/>
      <c r="E7" s="303"/>
      <c r="F7" s="306"/>
      <c r="G7" s="306"/>
      <c r="H7" s="307"/>
      <c r="I7" s="307"/>
      <c r="J7" s="315"/>
    </row>
    <row r="8" spans="1:10" x14ac:dyDescent="0.2">
      <c r="A8" s="246"/>
      <c r="B8" s="247"/>
      <c r="C8" s="247"/>
      <c r="D8" s="248"/>
      <c r="E8" s="304"/>
      <c r="F8" s="307"/>
      <c r="G8" s="307"/>
      <c r="H8" s="15" t="s">
        <v>134</v>
      </c>
      <c r="I8" s="15" t="s">
        <v>134</v>
      </c>
      <c r="J8" s="15" t="s">
        <v>134</v>
      </c>
    </row>
    <row r="9" spans="1:10" ht="13.5" thickBot="1" x14ac:dyDescent="0.25">
      <c r="A9" s="316" t="s">
        <v>2</v>
      </c>
      <c r="B9" s="317"/>
      <c r="C9" s="317"/>
      <c r="D9" s="317"/>
      <c r="E9" s="144" t="s">
        <v>3</v>
      </c>
      <c r="F9" s="144">
        <v>1</v>
      </c>
      <c r="G9" s="144">
        <v>2</v>
      </c>
      <c r="H9" s="144">
        <v>3</v>
      </c>
      <c r="I9" s="144">
        <v>4</v>
      </c>
      <c r="J9" s="147">
        <v>5</v>
      </c>
    </row>
    <row r="10" spans="1:10" ht="13.5" thickBot="1" x14ac:dyDescent="0.25">
      <c r="A10" s="243" t="s">
        <v>76</v>
      </c>
      <c r="B10" s="244"/>
      <c r="C10" s="244"/>
      <c r="D10" s="245"/>
      <c r="E10" s="114">
        <v>1</v>
      </c>
      <c r="F10" s="95" t="s">
        <v>4</v>
      </c>
      <c r="G10" s="95" t="s">
        <v>4</v>
      </c>
      <c r="H10" s="138">
        <f>SUM(H11:H13)</f>
        <v>0</v>
      </c>
      <c r="I10" s="138">
        <f>SUM(I11:I13)</f>
        <v>0</v>
      </c>
      <c r="J10" s="149">
        <f>H10-I10</f>
        <v>0</v>
      </c>
    </row>
    <row r="11" spans="1:10" x14ac:dyDescent="0.2">
      <c r="A11" s="318" t="s">
        <v>135</v>
      </c>
      <c r="B11" s="321" t="s">
        <v>144</v>
      </c>
      <c r="C11" s="299"/>
      <c r="D11" s="300"/>
      <c r="E11" s="145">
        <v>2</v>
      </c>
      <c r="F11" s="88" t="s">
        <v>5</v>
      </c>
      <c r="G11" s="164"/>
      <c r="H11" s="156"/>
      <c r="I11" s="156"/>
      <c r="J11" s="149">
        <f t="shared" ref="J11:J17" si="0">H11-I11</f>
        <v>0</v>
      </c>
    </row>
    <row r="12" spans="1:10" x14ac:dyDescent="0.2">
      <c r="A12" s="319"/>
      <c r="B12" s="321" t="s">
        <v>30</v>
      </c>
      <c r="C12" s="299"/>
      <c r="D12" s="300"/>
      <c r="E12" s="145">
        <v>3</v>
      </c>
      <c r="F12" s="88" t="s">
        <v>4</v>
      </c>
      <c r="G12" s="88" t="s">
        <v>4</v>
      </c>
      <c r="H12" s="156"/>
      <c r="I12" s="156"/>
      <c r="J12" s="149">
        <f t="shared" si="0"/>
        <v>0</v>
      </c>
    </row>
    <row r="13" spans="1:10" x14ac:dyDescent="0.2">
      <c r="A13" s="319"/>
      <c r="B13" s="297" t="s">
        <v>35</v>
      </c>
      <c r="C13" s="322"/>
      <c r="D13" s="322"/>
      <c r="E13" s="145">
        <v>4</v>
      </c>
      <c r="F13" s="88" t="s">
        <v>4</v>
      </c>
      <c r="G13" s="88" t="s">
        <v>4</v>
      </c>
      <c r="H13" s="156"/>
      <c r="I13" s="156"/>
      <c r="J13" s="149">
        <f t="shared" si="0"/>
        <v>0</v>
      </c>
    </row>
    <row r="14" spans="1:10" x14ac:dyDescent="0.2">
      <c r="A14" s="319"/>
      <c r="B14" s="323" t="s">
        <v>135</v>
      </c>
      <c r="C14" s="268" t="s">
        <v>145</v>
      </c>
      <c r="D14" s="322"/>
      <c r="E14" s="145">
        <v>5</v>
      </c>
      <c r="F14" s="88" t="s">
        <v>6</v>
      </c>
      <c r="G14" s="165"/>
      <c r="H14" s="156"/>
      <c r="I14" s="156"/>
      <c r="J14" s="149">
        <f t="shared" si="0"/>
        <v>0</v>
      </c>
    </row>
    <row r="15" spans="1:10" x14ac:dyDescent="0.2">
      <c r="A15" s="320"/>
      <c r="B15" s="324"/>
      <c r="C15" s="267" t="s">
        <v>137</v>
      </c>
      <c r="D15" s="268"/>
      <c r="E15" s="145">
        <v>6</v>
      </c>
      <c r="F15" s="88" t="s">
        <v>4</v>
      </c>
      <c r="G15" s="88" t="s">
        <v>4</v>
      </c>
      <c r="H15" s="156"/>
      <c r="I15" s="156"/>
      <c r="J15" s="149">
        <f t="shared" si="0"/>
        <v>0</v>
      </c>
    </row>
    <row r="16" spans="1:10" x14ac:dyDescent="0.2">
      <c r="A16" s="308" t="s">
        <v>47</v>
      </c>
      <c r="B16" s="309"/>
      <c r="C16" s="310"/>
      <c r="D16" s="311"/>
      <c r="E16" s="145">
        <v>7</v>
      </c>
      <c r="F16" s="97" t="s">
        <v>4</v>
      </c>
      <c r="G16" s="97" t="s">
        <v>4</v>
      </c>
      <c r="H16" s="156"/>
      <c r="I16" s="156"/>
      <c r="J16" s="149">
        <f t="shared" si="0"/>
        <v>0</v>
      </c>
    </row>
    <row r="17" spans="1:10" ht="13.5" thickBot="1" x14ac:dyDescent="0.25">
      <c r="A17" s="295" t="s">
        <v>188</v>
      </c>
      <c r="B17" s="296"/>
      <c r="C17" s="296"/>
      <c r="D17" s="297"/>
      <c r="E17" s="115">
        <v>8</v>
      </c>
      <c r="F17" s="97" t="s">
        <v>4</v>
      </c>
      <c r="G17" s="97" t="s">
        <v>4</v>
      </c>
      <c r="H17" s="158"/>
      <c r="I17" s="158"/>
      <c r="J17" s="149">
        <f t="shared" si="0"/>
        <v>0</v>
      </c>
    </row>
    <row r="18" spans="1:10" ht="13.5" thickBot="1" x14ac:dyDescent="0.25">
      <c r="A18" s="312" t="s">
        <v>189</v>
      </c>
      <c r="B18" s="313"/>
      <c r="C18" s="313"/>
      <c r="D18" s="313"/>
      <c r="E18" s="118">
        <v>9</v>
      </c>
      <c r="F18" s="98" t="s">
        <v>4</v>
      </c>
      <c r="G18" s="98" t="s">
        <v>4</v>
      </c>
      <c r="H18" s="138">
        <f>H10+H17</f>
        <v>0</v>
      </c>
      <c r="I18" s="138">
        <f>I10+I17</f>
        <v>0</v>
      </c>
      <c r="J18" s="148">
        <f>J10+J17</f>
        <v>0</v>
      </c>
    </row>
    <row r="19" spans="1:10" ht="13.5" thickBot="1" x14ac:dyDescent="0.25">
      <c r="A19" s="292" t="s">
        <v>34</v>
      </c>
      <c r="B19" s="293"/>
      <c r="C19" s="293"/>
      <c r="D19" s="294"/>
      <c r="E19" s="118">
        <v>10</v>
      </c>
      <c r="F19" s="166"/>
      <c r="G19" s="167"/>
      <c r="H19" s="167"/>
      <c r="I19" s="99" t="s">
        <v>4</v>
      </c>
      <c r="J19" s="96" t="s">
        <v>4</v>
      </c>
    </row>
    <row r="20" spans="1:10" x14ac:dyDescent="0.2">
      <c r="A20" s="32"/>
      <c r="B20" s="9"/>
      <c r="C20" s="9"/>
      <c r="D20" s="9"/>
      <c r="E20" s="46"/>
      <c r="F20" s="9"/>
      <c r="G20" s="9"/>
      <c r="H20" s="9"/>
      <c r="I20" s="45"/>
      <c r="J20" s="45"/>
    </row>
    <row r="21" spans="1:10" x14ac:dyDescent="0.2">
      <c r="A21" s="19"/>
      <c r="B21" s="20"/>
      <c r="C21" s="20"/>
      <c r="D21" s="20"/>
      <c r="E21" s="20"/>
      <c r="F21" s="20"/>
      <c r="G21" s="20"/>
      <c r="H21" s="20"/>
      <c r="I21" s="20"/>
      <c r="J21" s="20"/>
    </row>
    <row r="22" spans="1:10" x14ac:dyDescent="0.2">
      <c r="A22" s="52" t="s">
        <v>51</v>
      </c>
      <c r="B22" s="21"/>
      <c r="C22" s="21"/>
      <c r="D22" s="21"/>
      <c r="E22" s="21"/>
      <c r="F22" s="21"/>
      <c r="G22" s="21"/>
      <c r="H22" s="21"/>
      <c r="I22" s="21"/>
      <c r="J22" s="21"/>
    </row>
    <row r="23" spans="1:10" x14ac:dyDescent="0.2">
      <c r="A23" s="16" t="s">
        <v>68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0" x14ac:dyDescent="0.2">
      <c r="A24" s="16" t="s">
        <v>66</v>
      </c>
    </row>
  </sheetData>
  <sheetProtection algorithmName="SHA-512" hashValue="1l7JWgU1QjJiYAB7uUKrU9jgvSvA9D+Oal39pZa5HzPJ+gwbMCAJFZbNVX8PSGPYzhiy83cr60jjoOXM7sq98A==" saltValue="a53gPZh60/6xpgFirYOelQ==" spinCount="100000" sheet="1"/>
  <mergeCells count="24">
    <mergeCell ref="A16:D16"/>
    <mergeCell ref="A17:D17"/>
    <mergeCell ref="A18:D18"/>
    <mergeCell ref="A19:D19"/>
    <mergeCell ref="J6:J7"/>
    <mergeCell ref="A9:D9"/>
    <mergeCell ref="A10:D10"/>
    <mergeCell ref="A11:A15"/>
    <mergeCell ref="B11:D11"/>
    <mergeCell ref="B12:D12"/>
    <mergeCell ref="B13:D13"/>
    <mergeCell ref="B14:B15"/>
    <mergeCell ref="C14:D14"/>
    <mergeCell ref="C15:D15"/>
    <mergeCell ref="A1:C1"/>
    <mergeCell ref="D1:J1"/>
    <mergeCell ref="B2:J2"/>
    <mergeCell ref="A4:J4"/>
    <mergeCell ref="A6:D8"/>
    <mergeCell ref="E6:E8"/>
    <mergeCell ref="F6:F8"/>
    <mergeCell ref="G6:G8"/>
    <mergeCell ref="H6:H7"/>
    <mergeCell ref="I6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11" activeCellId="2" sqref="C1:G1 B2:G2 E11:F14"/>
    </sheetView>
  </sheetViews>
  <sheetFormatPr defaultRowHeight="12.75" x14ac:dyDescent="0.2"/>
  <cols>
    <col min="1" max="1" width="7.85546875" customWidth="1"/>
    <col min="2" max="2" width="22.7109375" customWidth="1"/>
    <col min="3" max="3" width="27.5703125" customWidth="1"/>
    <col min="4" max="4" width="7.7109375" customWidth="1"/>
    <col min="5" max="5" width="20.85546875" customWidth="1"/>
    <col min="6" max="6" width="20.28515625" customWidth="1"/>
    <col min="7" max="7" width="24.28515625" customWidth="1"/>
  </cols>
  <sheetData>
    <row r="1" spans="1:7" ht="15.75" x14ac:dyDescent="0.2">
      <c r="A1" s="275" t="s">
        <v>39</v>
      </c>
      <c r="B1" s="275"/>
      <c r="C1" s="276"/>
      <c r="D1" s="276"/>
      <c r="E1" s="276"/>
      <c r="F1" s="276"/>
      <c r="G1" s="276"/>
    </row>
    <row r="2" spans="1:7" ht="15.75" x14ac:dyDescent="0.25">
      <c r="A2" s="2" t="s">
        <v>10</v>
      </c>
      <c r="B2" s="277"/>
      <c r="C2" s="277"/>
      <c r="D2" s="277"/>
      <c r="E2" s="277"/>
      <c r="F2" s="277"/>
      <c r="G2" s="277"/>
    </row>
    <row r="3" spans="1:7" ht="15.75" x14ac:dyDescent="0.25">
      <c r="G3" s="23" t="s">
        <v>149</v>
      </c>
    </row>
    <row r="4" spans="1:7" ht="15.75" x14ac:dyDescent="0.25">
      <c r="A4" s="12" t="s">
        <v>40</v>
      </c>
    </row>
    <row r="5" spans="1:7" ht="13.5" thickBot="1" x14ac:dyDescent="0.25"/>
    <row r="6" spans="1:7" x14ac:dyDescent="0.2">
      <c r="A6" s="240" t="s">
        <v>57</v>
      </c>
      <c r="B6" s="241"/>
      <c r="C6" s="242"/>
      <c r="D6" s="325" t="s">
        <v>9</v>
      </c>
      <c r="E6" s="305" t="s">
        <v>150</v>
      </c>
      <c r="F6" s="305" t="s">
        <v>151</v>
      </c>
      <c r="G6" s="314" t="s">
        <v>152</v>
      </c>
    </row>
    <row r="7" spans="1:7" x14ac:dyDescent="0.2">
      <c r="A7" s="243"/>
      <c r="B7" s="244"/>
      <c r="C7" s="245"/>
      <c r="D7" s="326"/>
      <c r="E7" s="307"/>
      <c r="F7" s="307"/>
      <c r="G7" s="315"/>
    </row>
    <row r="8" spans="1:7" x14ac:dyDescent="0.2">
      <c r="A8" s="246"/>
      <c r="B8" s="247"/>
      <c r="C8" s="248"/>
      <c r="D8" s="304"/>
      <c r="E8" s="13" t="s">
        <v>134</v>
      </c>
      <c r="F8" s="13" t="s">
        <v>134</v>
      </c>
      <c r="G8" s="13" t="s">
        <v>134</v>
      </c>
    </row>
    <row r="9" spans="1:7" ht="13.5" thickBot="1" x14ac:dyDescent="0.25">
      <c r="A9" s="316" t="s">
        <v>2</v>
      </c>
      <c r="B9" s="317"/>
      <c r="C9" s="317"/>
      <c r="D9" s="144" t="s">
        <v>3</v>
      </c>
      <c r="E9" s="144">
        <v>1</v>
      </c>
      <c r="F9" s="144">
        <v>2</v>
      </c>
      <c r="G9" s="119">
        <v>3</v>
      </c>
    </row>
    <row r="10" spans="1:7" ht="13.5" thickBot="1" x14ac:dyDescent="0.25">
      <c r="A10" s="329" t="s">
        <v>31</v>
      </c>
      <c r="B10" s="330"/>
      <c r="C10" s="330"/>
      <c r="D10" s="114">
        <v>1</v>
      </c>
      <c r="E10" s="139">
        <f>E11+E12</f>
        <v>0</v>
      </c>
      <c r="F10" s="139">
        <f>F11+F12</f>
        <v>0</v>
      </c>
      <c r="G10" s="150">
        <f t="shared" ref="G10:G15" si="0">E10-F10</f>
        <v>0</v>
      </c>
    </row>
    <row r="11" spans="1:7" x14ac:dyDescent="0.2">
      <c r="A11" s="318" t="s">
        <v>135</v>
      </c>
      <c r="B11" s="331" t="s">
        <v>98</v>
      </c>
      <c r="C11" s="268"/>
      <c r="D11" s="145">
        <v>2</v>
      </c>
      <c r="E11" s="156"/>
      <c r="F11" s="156"/>
      <c r="G11" s="149">
        <f t="shared" si="0"/>
        <v>0</v>
      </c>
    </row>
    <row r="12" spans="1:7" x14ac:dyDescent="0.2">
      <c r="A12" s="320"/>
      <c r="B12" s="332" t="s">
        <v>99</v>
      </c>
      <c r="C12" s="333"/>
      <c r="D12" s="145">
        <v>3</v>
      </c>
      <c r="E12" s="156"/>
      <c r="F12" s="156"/>
      <c r="G12" s="149">
        <f t="shared" si="0"/>
        <v>0</v>
      </c>
    </row>
    <row r="13" spans="1:7" x14ac:dyDescent="0.2">
      <c r="A13" s="334" t="s">
        <v>47</v>
      </c>
      <c r="B13" s="310"/>
      <c r="C13" s="311"/>
      <c r="D13" s="145">
        <v>4</v>
      </c>
      <c r="E13" s="156"/>
      <c r="F13" s="156"/>
      <c r="G13" s="149">
        <f t="shared" si="0"/>
        <v>0</v>
      </c>
    </row>
    <row r="14" spans="1:7" ht="13.5" thickBot="1" x14ac:dyDescent="0.25">
      <c r="A14" s="295" t="s">
        <v>190</v>
      </c>
      <c r="B14" s="296"/>
      <c r="C14" s="297"/>
      <c r="D14" s="115">
        <v>5</v>
      </c>
      <c r="E14" s="158"/>
      <c r="F14" s="158"/>
      <c r="G14" s="149">
        <f t="shared" si="0"/>
        <v>0</v>
      </c>
    </row>
    <row r="15" spans="1:7" ht="13.5" thickBot="1" x14ac:dyDescent="0.25">
      <c r="A15" s="312" t="s">
        <v>153</v>
      </c>
      <c r="B15" s="313"/>
      <c r="C15" s="313"/>
      <c r="D15" s="118">
        <v>6</v>
      </c>
      <c r="E15" s="139">
        <f>E10+E14</f>
        <v>0</v>
      </c>
      <c r="F15" s="139">
        <f>F10+F14</f>
        <v>0</v>
      </c>
      <c r="G15" s="151">
        <f t="shared" si="0"/>
        <v>0</v>
      </c>
    </row>
    <row r="18" spans="1:7" x14ac:dyDescent="0.2">
      <c r="A18" s="52" t="s">
        <v>51</v>
      </c>
      <c r="B18" s="36"/>
      <c r="C18" s="36"/>
      <c r="D18" s="36"/>
      <c r="E18" s="36"/>
      <c r="F18" s="36"/>
      <c r="G18" s="36"/>
    </row>
    <row r="19" spans="1:7" x14ac:dyDescent="0.2">
      <c r="A19" s="327" t="s">
        <v>65</v>
      </c>
      <c r="B19" s="328"/>
      <c r="C19" s="328"/>
      <c r="D19" s="328"/>
      <c r="E19" s="328"/>
      <c r="F19" s="328"/>
      <c r="G19" s="328"/>
    </row>
  </sheetData>
  <sheetProtection algorithmName="SHA-512" hashValue="hnQNDExnsMqIstd+KJlVzqj0HzBVpt1vH6zqDBOgFoIvND5m7MPiRj5+UQ098gzGW6/174Z33bOW61HVvghA9A==" saltValue="IhY9mORCoHI8idP7y4vetw==" spinCount="100000" sheet="1"/>
  <mergeCells count="17">
    <mergeCell ref="A14:C14"/>
    <mergeCell ref="A15:C15"/>
    <mergeCell ref="A19:G19"/>
    <mergeCell ref="A9:C9"/>
    <mergeCell ref="A10:C10"/>
    <mergeCell ref="A11:A12"/>
    <mergeCell ref="B11:C11"/>
    <mergeCell ref="B12:C12"/>
    <mergeCell ref="A13:C13"/>
    <mergeCell ref="A1:B1"/>
    <mergeCell ref="C1:G1"/>
    <mergeCell ref="B2:G2"/>
    <mergeCell ref="A6:C8"/>
    <mergeCell ref="D6:D8"/>
    <mergeCell ref="E6:E7"/>
    <mergeCell ref="F6:F7"/>
    <mergeCell ref="G6: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J30" activeCellId="8" sqref="D1:J1 B2:J2 J11:J12 I13:I15 J14:J15 J17:J18 J20:J24 J26:J28 J30:J31"/>
    </sheetView>
  </sheetViews>
  <sheetFormatPr defaultRowHeight="12.75" x14ac:dyDescent="0.2"/>
  <cols>
    <col min="1" max="1" width="9.28515625" customWidth="1"/>
    <col min="2" max="2" width="10.28515625" customWidth="1"/>
    <col min="3" max="3" width="11.85546875" customWidth="1"/>
    <col min="4" max="4" width="6.5703125" customWidth="1"/>
    <col min="6" max="6" width="23" customWidth="1"/>
    <col min="7" max="7" width="7.7109375" customWidth="1"/>
    <col min="8" max="8" width="14.42578125" customWidth="1"/>
    <col min="9" max="9" width="21.28515625" customWidth="1"/>
    <col min="10" max="10" width="30.42578125" customWidth="1"/>
  </cols>
  <sheetData>
    <row r="1" spans="1:10" ht="15.75" x14ac:dyDescent="0.2">
      <c r="A1" s="335" t="s">
        <v>42</v>
      </c>
      <c r="B1" s="335"/>
      <c r="C1" s="335"/>
      <c r="D1" s="336"/>
      <c r="E1" s="337"/>
      <c r="F1" s="337"/>
      <c r="G1" s="337"/>
      <c r="H1" s="337"/>
      <c r="I1" s="337"/>
      <c r="J1" s="338"/>
    </row>
    <row r="2" spans="1:10" ht="15.75" x14ac:dyDescent="0.25">
      <c r="A2" s="37" t="s">
        <v>10</v>
      </c>
      <c r="B2" s="339"/>
      <c r="C2" s="339"/>
      <c r="D2" s="339"/>
      <c r="E2" s="339"/>
      <c r="F2" s="339"/>
      <c r="G2" s="339"/>
      <c r="H2" s="339"/>
      <c r="I2" s="339"/>
      <c r="J2" s="339"/>
    </row>
    <row r="3" spans="1:10" ht="15.75" x14ac:dyDescent="0.25">
      <c r="A3" s="9"/>
      <c r="J3" s="23" t="s">
        <v>154</v>
      </c>
    </row>
    <row r="4" spans="1:10" ht="15.75" x14ac:dyDescent="0.25">
      <c r="A4" s="12" t="s">
        <v>50</v>
      </c>
      <c r="J4" s="23"/>
    </row>
    <row r="5" spans="1:10" ht="13.5" thickBot="1" x14ac:dyDescent="0.25">
      <c r="A5" s="9"/>
    </row>
    <row r="6" spans="1:10" x14ac:dyDescent="0.2">
      <c r="A6" s="340" t="s">
        <v>58</v>
      </c>
      <c r="B6" s="341"/>
      <c r="C6" s="341"/>
      <c r="D6" s="341"/>
      <c r="E6" s="341"/>
      <c r="F6" s="342"/>
      <c r="G6" s="349" t="s">
        <v>9</v>
      </c>
      <c r="H6" s="351" t="s">
        <v>78</v>
      </c>
      <c r="I6" s="351" t="s">
        <v>77</v>
      </c>
      <c r="J6" s="354" t="s">
        <v>164</v>
      </c>
    </row>
    <row r="7" spans="1:10" x14ac:dyDescent="0.2">
      <c r="A7" s="343"/>
      <c r="B7" s="344"/>
      <c r="C7" s="344"/>
      <c r="D7" s="344"/>
      <c r="E7" s="344"/>
      <c r="F7" s="345"/>
      <c r="G7" s="350"/>
      <c r="H7" s="352"/>
      <c r="I7" s="352"/>
      <c r="J7" s="355"/>
    </row>
    <row r="8" spans="1:10" x14ac:dyDescent="0.2">
      <c r="A8" s="346"/>
      <c r="B8" s="347"/>
      <c r="C8" s="347"/>
      <c r="D8" s="347"/>
      <c r="E8" s="347"/>
      <c r="F8" s="348"/>
      <c r="G8" s="350"/>
      <c r="H8" s="353"/>
      <c r="I8" s="353"/>
      <c r="J8" s="61" t="s">
        <v>69</v>
      </c>
    </row>
    <row r="9" spans="1:10" ht="13.5" thickBot="1" x14ac:dyDescent="0.25">
      <c r="A9" s="361" t="s">
        <v>2</v>
      </c>
      <c r="B9" s="362"/>
      <c r="C9" s="362"/>
      <c r="D9" s="362"/>
      <c r="E9" s="362"/>
      <c r="F9" s="363"/>
      <c r="G9" s="120" t="s">
        <v>3</v>
      </c>
      <c r="H9" s="126">
        <v>1</v>
      </c>
      <c r="I9" s="126">
        <v>2</v>
      </c>
      <c r="J9" s="127">
        <v>3</v>
      </c>
    </row>
    <row r="10" spans="1:10" x14ac:dyDescent="0.2">
      <c r="A10" s="364" t="s">
        <v>27</v>
      </c>
      <c r="B10" s="365"/>
      <c r="C10" s="365"/>
      <c r="D10" s="365"/>
      <c r="E10" s="365"/>
      <c r="F10" s="366"/>
      <c r="G10" s="121">
        <v>1</v>
      </c>
      <c r="H10" s="89" t="s">
        <v>4</v>
      </c>
      <c r="I10" s="89" t="s">
        <v>4</v>
      </c>
      <c r="J10" s="152">
        <f>SUM(J11:J12)</f>
        <v>0</v>
      </c>
    </row>
    <row r="11" spans="1:10" x14ac:dyDescent="0.2">
      <c r="A11" s="367" t="s">
        <v>155</v>
      </c>
      <c r="B11" s="360" t="s">
        <v>158</v>
      </c>
      <c r="C11" s="358"/>
      <c r="D11" s="358"/>
      <c r="E11" s="358"/>
      <c r="F11" s="359"/>
      <c r="G11" s="122">
        <v>2</v>
      </c>
      <c r="H11" s="90" t="s">
        <v>4</v>
      </c>
      <c r="I11" s="90" t="s">
        <v>4</v>
      </c>
      <c r="J11" s="160"/>
    </row>
    <row r="12" spans="1:10" x14ac:dyDescent="0.2">
      <c r="A12" s="368"/>
      <c r="B12" s="369" t="s">
        <v>159</v>
      </c>
      <c r="C12" s="369"/>
      <c r="D12" s="369"/>
      <c r="E12" s="369"/>
      <c r="F12" s="370"/>
      <c r="G12" s="122">
        <v>3</v>
      </c>
      <c r="H12" s="90" t="s">
        <v>4</v>
      </c>
      <c r="I12" s="90" t="s">
        <v>4</v>
      </c>
      <c r="J12" s="160"/>
    </row>
    <row r="13" spans="1:10" x14ac:dyDescent="0.2">
      <c r="A13" s="367" t="s">
        <v>135</v>
      </c>
      <c r="B13" s="372" t="s">
        <v>64</v>
      </c>
      <c r="C13" s="373"/>
      <c r="D13" s="374"/>
      <c r="E13" s="374"/>
      <c r="F13" s="374"/>
      <c r="G13" s="122">
        <v>4</v>
      </c>
      <c r="H13" s="90" t="s">
        <v>5</v>
      </c>
      <c r="I13" s="161">
        <v>0</v>
      </c>
      <c r="J13" s="153">
        <f>SUM(J14:J15)</f>
        <v>0</v>
      </c>
    </row>
    <row r="14" spans="1:10" x14ac:dyDescent="0.2">
      <c r="A14" s="371"/>
      <c r="B14" s="356" t="s">
        <v>156</v>
      </c>
      <c r="C14" s="360" t="s">
        <v>158</v>
      </c>
      <c r="D14" s="358"/>
      <c r="E14" s="358"/>
      <c r="F14" s="359"/>
      <c r="G14" s="122">
        <v>5</v>
      </c>
      <c r="H14" s="90" t="s">
        <v>5</v>
      </c>
      <c r="I14" s="162"/>
      <c r="J14" s="160"/>
    </row>
    <row r="15" spans="1:10" x14ac:dyDescent="0.2">
      <c r="A15" s="371"/>
      <c r="B15" s="357"/>
      <c r="C15" s="360" t="s">
        <v>159</v>
      </c>
      <c r="D15" s="358"/>
      <c r="E15" s="358"/>
      <c r="F15" s="359"/>
      <c r="G15" s="122">
        <v>6</v>
      </c>
      <c r="H15" s="90" t="s">
        <v>5</v>
      </c>
      <c r="I15" s="162"/>
      <c r="J15" s="160"/>
    </row>
    <row r="16" spans="1:10" x14ac:dyDescent="0.2">
      <c r="A16" s="371"/>
      <c r="B16" s="374" t="s">
        <v>30</v>
      </c>
      <c r="C16" s="373"/>
      <c r="D16" s="374"/>
      <c r="E16" s="374"/>
      <c r="F16" s="374"/>
      <c r="G16" s="122">
        <v>7</v>
      </c>
      <c r="H16" s="90" t="s">
        <v>4</v>
      </c>
      <c r="I16" s="90" t="s">
        <v>4</v>
      </c>
      <c r="J16" s="153">
        <f>SUM(J17:J18)</f>
        <v>0</v>
      </c>
    </row>
    <row r="17" spans="1:10" x14ac:dyDescent="0.2">
      <c r="A17" s="371"/>
      <c r="B17" s="356" t="s">
        <v>156</v>
      </c>
      <c r="C17" s="360" t="s">
        <v>158</v>
      </c>
      <c r="D17" s="358"/>
      <c r="E17" s="358"/>
      <c r="F17" s="359"/>
      <c r="G17" s="123">
        <v>8</v>
      </c>
      <c r="H17" s="90" t="s">
        <v>4</v>
      </c>
      <c r="I17" s="90" t="s">
        <v>4</v>
      </c>
      <c r="J17" s="160"/>
    </row>
    <row r="18" spans="1:10" x14ac:dyDescent="0.2">
      <c r="A18" s="371"/>
      <c r="B18" s="357"/>
      <c r="C18" s="360" t="s">
        <v>159</v>
      </c>
      <c r="D18" s="358"/>
      <c r="E18" s="358"/>
      <c r="F18" s="359"/>
      <c r="G18" s="122">
        <v>9</v>
      </c>
      <c r="H18" s="90" t="s">
        <v>4</v>
      </c>
      <c r="I18" s="90" t="s">
        <v>4</v>
      </c>
      <c r="J18" s="160"/>
    </row>
    <row r="19" spans="1:10" x14ac:dyDescent="0.2">
      <c r="A19" s="371"/>
      <c r="B19" s="374" t="s">
        <v>35</v>
      </c>
      <c r="C19" s="373"/>
      <c r="D19" s="374"/>
      <c r="E19" s="374"/>
      <c r="F19" s="374"/>
      <c r="G19" s="122">
        <v>10</v>
      </c>
      <c r="H19" s="90" t="s">
        <v>4</v>
      </c>
      <c r="I19" s="90" t="s">
        <v>4</v>
      </c>
      <c r="J19" s="153">
        <f>SUM(J20:J21)</f>
        <v>0</v>
      </c>
    </row>
    <row r="20" spans="1:10" x14ac:dyDescent="0.2">
      <c r="A20" s="371"/>
      <c r="B20" s="356" t="s">
        <v>156</v>
      </c>
      <c r="C20" s="358" t="s">
        <v>158</v>
      </c>
      <c r="D20" s="358"/>
      <c r="E20" s="358"/>
      <c r="F20" s="359"/>
      <c r="G20" s="123">
        <v>11</v>
      </c>
      <c r="H20" s="90" t="s">
        <v>4</v>
      </c>
      <c r="I20" s="90" t="s">
        <v>4</v>
      </c>
      <c r="J20" s="160"/>
    </row>
    <row r="21" spans="1:10" x14ac:dyDescent="0.2">
      <c r="A21" s="371"/>
      <c r="B21" s="357"/>
      <c r="C21" s="360" t="s">
        <v>159</v>
      </c>
      <c r="D21" s="358"/>
      <c r="E21" s="358"/>
      <c r="F21" s="359"/>
      <c r="G21" s="122">
        <v>12</v>
      </c>
      <c r="H21" s="90" t="s">
        <v>4</v>
      </c>
      <c r="I21" s="90" t="s">
        <v>4</v>
      </c>
      <c r="J21" s="160"/>
    </row>
    <row r="22" spans="1:10" x14ac:dyDescent="0.2">
      <c r="A22" s="371"/>
      <c r="B22" s="356" t="s">
        <v>157</v>
      </c>
      <c r="C22" s="358" t="s">
        <v>145</v>
      </c>
      <c r="D22" s="358"/>
      <c r="E22" s="358"/>
      <c r="F22" s="359"/>
      <c r="G22" s="122">
        <v>13</v>
      </c>
      <c r="H22" s="90" t="s">
        <v>4</v>
      </c>
      <c r="I22" s="90" t="s">
        <v>4</v>
      </c>
      <c r="J22" s="160"/>
    </row>
    <row r="23" spans="1:10" x14ac:dyDescent="0.2">
      <c r="A23" s="371"/>
      <c r="B23" s="375"/>
      <c r="C23" s="356" t="s">
        <v>156</v>
      </c>
      <c r="D23" s="358" t="s">
        <v>158</v>
      </c>
      <c r="E23" s="358"/>
      <c r="F23" s="359"/>
      <c r="G23" s="122">
        <v>14</v>
      </c>
      <c r="H23" s="90" t="s">
        <v>4</v>
      </c>
      <c r="I23" s="90" t="s">
        <v>4</v>
      </c>
      <c r="J23" s="160"/>
    </row>
    <row r="24" spans="1:10" x14ac:dyDescent="0.2">
      <c r="A24" s="371"/>
      <c r="B24" s="375"/>
      <c r="C24" s="357"/>
      <c r="D24" s="369" t="s">
        <v>159</v>
      </c>
      <c r="E24" s="369"/>
      <c r="F24" s="370"/>
      <c r="G24" s="122">
        <v>15</v>
      </c>
      <c r="H24" s="90" t="s">
        <v>4</v>
      </c>
      <c r="I24" s="90" t="s">
        <v>4</v>
      </c>
      <c r="J24" s="160"/>
    </row>
    <row r="25" spans="1:10" x14ac:dyDescent="0.2">
      <c r="A25" s="371"/>
      <c r="B25" s="375"/>
      <c r="C25" s="376" t="s">
        <v>160</v>
      </c>
      <c r="D25" s="358"/>
      <c r="E25" s="358"/>
      <c r="F25" s="359"/>
      <c r="G25" s="122">
        <v>16</v>
      </c>
      <c r="H25" s="90" t="s">
        <v>4</v>
      </c>
      <c r="I25" s="90" t="s">
        <v>4</v>
      </c>
      <c r="J25" s="153">
        <f>SUM(J26:J27)</f>
        <v>0</v>
      </c>
    </row>
    <row r="26" spans="1:10" x14ac:dyDescent="0.2">
      <c r="A26" s="371"/>
      <c r="B26" s="375"/>
      <c r="C26" s="356" t="s">
        <v>156</v>
      </c>
      <c r="D26" s="358" t="s">
        <v>158</v>
      </c>
      <c r="E26" s="358"/>
      <c r="F26" s="359"/>
      <c r="G26" s="123">
        <v>17</v>
      </c>
      <c r="H26" s="90" t="s">
        <v>4</v>
      </c>
      <c r="I26" s="90" t="s">
        <v>4</v>
      </c>
      <c r="J26" s="160"/>
    </row>
    <row r="27" spans="1:10" x14ac:dyDescent="0.2">
      <c r="A27" s="368"/>
      <c r="B27" s="357"/>
      <c r="C27" s="357"/>
      <c r="D27" s="358" t="s">
        <v>159</v>
      </c>
      <c r="E27" s="358"/>
      <c r="F27" s="359"/>
      <c r="G27" s="122">
        <v>18</v>
      </c>
      <c r="H27" s="90" t="s">
        <v>4</v>
      </c>
      <c r="I27" s="90" t="s">
        <v>4</v>
      </c>
      <c r="J27" s="160"/>
    </row>
    <row r="28" spans="1:10" x14ac:dyDescent="0.2">
      <c r="A28" s="385" t="s">
        <v>48</v>
      </c>
      <c r="B28" s="386"/>
      <c r="C28" s="344"/>
      <c r="D28" s="387"/>
      <c r="E28" s="387"/>
      <c r="F28" s="388"/>
      <c r="G28" s="122">
        <v>19</v>
      </c>
      <c r="H28" s="90" t="s">
        <v>4</v>
      </c>
      <c r="I28" s="90" t="s">
        <v>4</v>
      </c>
      <c r="J28" s="163"/>
    </row>
    <row r="29" spans="1:10" x14ac:dyDescent="0.2">
      <c r="A29" s="389" t="s">
        <v>191</v>
      </c>
      <c r="B29" s="358"/>
      <c r="C29" s="358"/>
      <c r="D29" s="358"/>
      <c r="E29" s="358"/>
      <c r="F29" s="359"/>
      <c r="G29" s="122">
        <v>20</v>
      </c>
      <c r="H29" s="90" t="s">
        <v>4</v>
      </c>
      <c r="I29" s="90" t="s">
        <v>4</v>
      </c>
      <c r="J29" s="153">
        <f>SUM(J30:J31)</f>
        <v>0</v>
      </c>
    </row>
    <row r="30" spans="1:10" x14ac:dyDescent="0.2">
      <c r="A30" s="367" t="s">
        <v>155</v>
      </c>
      <c r="B30" s="360" t="s">
        <v>158</v>
      </c>
      <c r="C30" s="358"/>
      <c r="D30" s="358"/>
      <c r="E30" s="358"/>
      <c r="F30" s="359"/>
      <c r="G30" s="122">
        <v>21</v>
      </c>
      <c r="H30" s="90" t="s">
        <v>4</v>
      </c>
      <c r="I30" s="90" t="s">
        <v>4</v>
      </c>
      <c r="J30" s="160"/>
    </row>
    <row r="31" spans="1:10" ht="13.5" thickBot="1" x14ac:dyDescent="0.25">
      <c r="A31" s="368"/>
      <c r="B31" s="390" t="s">
        <v>159</v>
      </c>
      <c r="C31" s="391"/>
      <c r="D31" s="391"/>
      <c r="E31" s="391"/>
      <c r="F31" s="392"/>
      <c r="G31" s="124">
        <v>22</v>
      </c>
      <c r="H31" s="92" t="s">
        <v>4</v>
      </c>
      <c r="I31" s="92" t="s">
        <v>4</v>
      </c>
      <c r="J31" s="163"/>
    </row>
    <row r="32" spans="1:10" x14ac:dyDescent="0.2">
      <c r="A32" s="393" t="s">
        <v>161</v>
      </c>
      <c r="B32" s="394"/>
      <c r="C32" s="394"/>
      <c r="D32" s="394"/>
      <c r="E32" s="394"/>
      <c r="F32" s="395"/>
      <c r="G32" s="125">
        <v>23</v>
      </c>
      <c r="H32" s="93" t="s">
        <v>4</v>
      </c>
      <c r="I32" s="93" t="s">
        <v>4</v>
      </c>
      <c r="J32" s="150">
        <f>J10+J29</f>
        <v>0</v>
      </c>
    </row>
    <row r="33" spans="1:10" x14ac:dyDescent="0.2">
      <c r="A33" s="377" t="s">
        <v>155</v>
      </c>
      <c r="B33" s="379" t="s">
        <v>162</v>
      </c>
      <c r="C33" s="380"/>
      <c r="D33" s="380"/>
      <c r="E33" s="380"/>
      <c r="F33" s="381"/>
      <c r="G33" s="122">
        <v>24</v>
      </c>
      <c r="H33" s="90" t="s">
        <v>4</v>
      </c>
      <c r="I33" s="90" t="s">
        <v>4</v>
      </c>
      <c r="J33" s="149">
        <f>J11+J30</f>
        <v>0</v>
      </c>
    </row>
    <row r="34" spans="1:10" ht="13.5" thickBot="1" x14ac:dyDescent="0.25">
      <c r="A34" s="378"/>
      <c r="B34" s="382" t="s">
        <v>163</v>
      </c>
      <c r="C34" s="383"/>
      <c r="D34" s="383"/>
      <c r="E34" s="383"/>
      <c r="F34" s="384"/>
      <c r="G34" s="128">
        <v>25</v>
      </c>
      <c r="H34" s="94" t="s">
        <v>4</v>
      </c>
      <c r="I34" s="94" t="s">
        <v>4</v>
      </c>
      <c r="J34" s="152">
        <f>J12+J31</f>
        <v>0</v>
      </c>
    </row>
    <row r="35" spans="1:10" x14ac:dyDescent="0.2">
      <c r="G35" s="62"/>
    </row>
    <row r="36" spans="1:10" x14ac:dyDescent="0.2">
      <c r="A36" s="52" t="s">
        <v>51</v>
      </c>
      <c r="B36" s="31"/>
      <c r="C36" s="31"/>
      <c r="D36" s="31"/>
      <c r="E36" s="31"/>
      <c r="F36" s="31"/>
      <c r="G36" s="31"/>
      <c r="H36" s="31"/>
      <c r="I36" s="31"/>
      <c r="J36" s="31"/>
    </row>
    <row r="37" spans="1:10" ht="15.75" x14ac:dyDescent="0.2">
      <c r="A37" s="30" t="s">
        <v>37</v>
      </c>
      <c r="B37" s="31"/>
      <c r="C37" s="31"/>
      <c r="D37" s="31"/>
      <c r="E37" s="31"/>
      <c r="F37" s="31"/>
      <c r="G37" s="31"/>
      <c r="H37" s="31"/>
      <c r="I37" s="31"/>
      <c r="J37" s="31"/>
    </row>
    <row r="38" spans="1:10" x14ac:dyDescent="0.2">
      <c r="A38" s="32" t="s">
        <v>79</v>
      </c>
      <c r="B38" s="31"/>
      <c r="C38" s="31"/>
      <c r="D38" s="31"/>
      <c r="E38" s="31"/>
      <c r="F38" s="31"/>
      <c r="G38" s="31"/>
      <c r="H38" s="31"/>
      <c r="I38" s="31"/>
      <c r="J38" s="31"/>
    </row>
    <row r="39" spans="1:10" x14ac:dyDescent="0.2">
      <c r="A39" s="49" t="s">
        <v>62</v>
      </c>
      <c r="B39" s="31"/>
      <c r="C39" s="31"/>
      <c r="D39" s="31"/>
      <c r="E39" s="31"/>
      <c r="F39" s="31"/>
      <c r="G39" s="31"/>
      <c r="H39" s="31"/>
      <c r="I39" s="31"/>
      <c r="J39" s="47"/>
    </row>
  </sheetData>
  <sheetProtection algorithmName="SHA-512" hashValue="fr/KHyc6L5MKcqDvEKCEoaho/tmNSMbFt17w6Y7Ezuc/+HsNWJaPeMuR9VmO8fini2AA344M+ZmdbN1Va4wOLg==" saltValue="XmK1yVJVPZFKtnkNDkcr4g==" spinCount="100000" sheet="1"/>
  <mergeCells count="44">
    <mergeCell ref="A33:A34"/>
    <mergeCell ref="B33:F33"/>
    <mergeCell ref="B34:F34"/>
    <mergeCell ref="A28:F28"/>
    <mergeCell ref="A29:F29"/>
    <mergeCell ref="A30:A31"/>
    <mergeCell ref="B30:F30"/>
    <mergeCell ref="B31:F31"/>
    <mergeCell ref="A32:F32"/>
    <mergeCell ref="C18:F18"/>
    <mergeCell ref="B19:F19"/>
    <mergeCell ref="B22:B27"/>
    <mergeCell ref="C22:F22"/>
    <mergeCell ref="C23:C24"/>
    <mergeCell ref="D23:F23"/>
    <mergeCell ref="D24:F24"/>
    <mergeCell ref="C25:F25"/>
    <mergeCell ref="C26:C27"/>
    <mergeCell ref="D26:F26"/>
    <mergeCell ref="D27:F27"/>
    <mergeCell ref="B20:B21"/>
    <mergeCell ref="C20:F20"/>
    <mergeCell ref="C21:F21"/>
    <mergeCell ref="A9:F9"/>
    <mergeCell ref="A10:F10"/>
    <mergeCell ref="A11:A12"/>
    <mergeCell ref="B11:F11"/>
    <mergeCell ref="B12:F12"/>
    <mergeCell ref="A13:A27"/>
    <mergeCell ref="B13:F13"/>
    <mergeCell ref="B14:B15"/>
    <mergeCell ref="C14:F14"/>
    <mergeCell ref="C15:F15"/>
    <mergeCell ref="B16:F16"/>
    <mergeCell ref="B17:B18"/>
    <mergeCell ref="C17:F17"/>
    <mergeCell ref="A1:C1"/>
    <mergeCell ref="D1:J1"/>
    <mergeCell ref="B2:J2"/>
    <mergeCell ref="A6:F8"/>
    <mergeCell ref="G6:G8"/>
    <mergeCell ref="H6:H8"/>
    <mergeCell ref="I6:I8"/>
    <mergeCell ref="J6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G14" activeCellId="4" sqref="C1:H1 B2:H2 F11:H11 G12:H12 G14:H17"/>
    </sheetView>
  </sheetViews>
  <sheetFormatPr defaultRowHeight="12.75" x14ac:dyDescent="0.2"/>
  <cols>
    <col min="1" max="1" width="10.140625" customWidth="1"/>
    <col min="2" max="2" width="23.140625" customWidth="1"/>
    <col min="3" max="3" width="19.7109375" customWidth="1"/>
    <col min="4" max="4" width="7.7109375" customWidth="1"/>
    <col min="5" max="5" width="10.5703125" customWidth="1"/>
    <col min="6" max="6" width="14.7109375" customWidth="1"/>
    <col min="7" max="7" width="22.140625" customWidth="1"/>
    <col min="8" max="8" width="23.7109375" customWidth="1"/>
  </cols>
  <sheetData>
    <row r="1" spans="1:8" ht="15.75" x14ac:dyDescent="0.2">
      <c r="A1" s="234" t="s">
        <v>42</v>
      </c>
      <c r="B1" s="234"/>
      <c r="C1" s="396"/>
      <c r="D1" s="396"/>
      <c r="E1" s="396"/>
      <c r="F1" s="396"/>
      <c r="G1" s="396"/>
      <c r="H1" s="396"/>
    </row>
    <row r="2" spans="1:8" ht="15.75" x14ac:dyDescent="0.25">
      <c r="A2" s="35" t="s">
        <v>10</v>
      </c>
      <c r="B2" s="397"/>
      <c r="C2" s="397"/>
      <c r="D2" s="397"/>
      <c r="E2" s="397"/>
      <c r="F2" s="397"/>
      <c r="G2" s="397"/>
      <c r="H2" s="397"/>
    </row>
    <row r="3" spans="1:8" ht="15.75" x14ac:dyDescent="0.25">
      <c r="H3" s="23" t="s">
        <v>165</v>
      </c>
    </row>
    <row r="4" spans="1:8" ht="15.75" x14ac:dyDescent="0.25">
      <c r="A4" s="18" t="s">
        <v>44</v>
      </c>
      <c r="B4" s="18"/>
      <c r="C4" s="18"/>
      <c r="D4" s="18"/>
      <c r="E4" s="18"/>
      <c r="F4" s="18"/>
      <c r="G4" s="18"/>
      <c r="H4" s="18"/>
    </row>
    <row r="5" spans="1:8" ht="13.5" thickBot="1" x14ac:dyDescent="0.25">
      <c r="H5" s="9"/>
    </row>
    <row r="6" spans="1:8" x14ac:dyDescent="0.2">
      <c r="A6" s="340" t="s">
        <v>59</v>
      </c>
      <c r="B6" s="341"/>
      <c r="C6" s="342"/>
      <c r="D6" s="398" t="s">
        <v>9</v>
      </c>
      <c r="E6" s="351" t="s">
        <v>11</v>
      </c>
      <c r="F6" s="351" t="s">
        <v>21</v>
      </c>
      <c r="G6" s="351" t="s">
        <v>81</v>
      </c>
      <c r="H6" s="354" t="s">
        <v>82</v>
      </c>
    </row>
    <row r="7" spans="1:8" x14ac:dyDescent="0.2">
      <c r="A7" s="343"/>
      <c r="B7" s="344"/>
      <c r="C7" s="345"/>
      <c r="D7" s="399"/>
      <c r="E7" s="352"/>
      <c r="F7" s="352"/>
      <c r="G7" s="353"/>
      <c r="H7" s="355"/>
    </row>
    <row r="8" spans="1:8" x14ac:dyDescent="0.2">
      <c r="A8" s="346"/>
      <c r="B8" s="347"/>
      <c r="C8" s="348"/>
      <c r="D8" s="400"/>
      <c r="E8" s="353"/>
      <c r="F8" s="353"/>
      <c r="G8" s="63" t="s">
        <v>134</v>
      </c>
      <c r="H8" s="61" t="s">
        <v>134</v>
      </c>
    </row>
    <row r="9" spans="1:8" ht="13.5" thickBot="1" x14ac:dyDescent="0.25">
      <c r="A9" s="361" t="s">
        <v>2</v>
      </c>
      <c r="B9" s="362"/>
      <c r="C9" s="363"/>
      <c r="D9" s="120" t="s">
        <v>3</v>
      </c>
      <c r="E9" s="126">
        <v>1</v>
      </c>
      <c r="F9" s="126">
        <v>2</v>
      </c>
      <c r="G9" s="126">
        <v>3</v>
      </c>
      <c r="H9" s="127">
        <v>4</v>
      </c>
    </row>
    <row r="10" spans="1:8" ht="13.5" thickBot="1" x14ac:dyDescent="0.25">
      <c r="A10" s="401" t="s">
        <v>32</v>
      </c>
      <c r="B10" s="402"/>
      <c r="C10" s="402"/>
      <c r="D10" s="129">
        <v>1</v>
      </c>
      <c r="E10" s="89" t="s">
        <v>4</v>
      </c>
      <c r="F10" s="89" t="s">
        <v>4</v>
      </c>
      <c r="G10" s="138">
        <f>SUM(G11:G13)</f>
        <v>0</v>
      </c>
      <c r="H10" s="138">
        <f>SUM(H11:H13)</f>
        <v>0</v>
      </c>
    </row>
    <row r="11" spans="1:8" x14ac:dyDescent="0.2">
      <c r="A11" s="367" t="s">
        <v>135</v>
      </c>
      <c r="B11" s="359" t="s">
        <v>64</v>
      </c>
      <c r="C11" s="403"/>
      <c r="D11" s="130">
        <v>2</v>
      </c>
      <c r="E11" s="90" t="s">
        <v>5</v>
      </c>
      <c r="F11" s="156"/>
      <c r="G11" s="156"/>
      <c r="H11" s="157"/>
    </row>
    <row r="12" spans="1:8" ht="13.5" thickBot="1" x14ac:dyDescent="0.25">
      <c r="A12" s="371"/>
      <c r="B12" s="373" t="s">
        <v>30</v>
      </c>
      <c r="C12" s="374"/>
      <c r="D12" s="130">
        <v>3</v>
      </c>
      <c r="E12" s="90" t="s">
        <v>4</v>
      </c>
      <c r="F12" s="90" t="s">
        <v>4</v>
      </c>
      <c r="G12" s="156"/>
      <c r="H12" s="157"/>
    </row>
    <row r="13" spans="1:8" ht="13.5" thickBot="1" x14ac:dyDescent="0.25">
      <c r="A13" s="371"/>
      <c r="B13" s="373" t="s">
        <v>35</v>
      </c>
      <c r="C13" s="374"/>
      <c r="D13" s="130">
        <v>4</v>
      </c>
      <c r="E13" s="90" t="s">
        <v>4</v>
      </c>
      <c r="F13" s="90" t="s">
        <v>4</v>
      </c>
      <c r="G13" s="138">
        <f>SUM(G14:G15)</f>
        <v>0</v>
      </c>
      <c r="H13" s="138">
        <f>SUM(H14:H15)</f>
        <v>0</v>
      </c>
    </row>
    <row r="14" spans="1:8" x14ac:dyDescent="0.2">
      <c r="A14" s="371"/>
      <c r="B14" s="356" t="s">
        <v>135</v>
      </c>
      <c r="C14" s="60" t="s">
        <v>145</v>
      </c>
      <c r="D14" s="130">
        <v>5</v>
      </c>
      <c r="E14" s="90" t="s">
        <v>4</v>
      </c>
      <c r="F14" s="90" t="s">
        <v>4</v>
      </c>
      <c r="G14" s="156"/>
      <c r="H14" s="157"/>
    </row>
    <row r="15" spans="1:8" x14ac:dyDescent="0.2">
      <c r="A15" s="368"/>
      <c r="B15" s="357"/>
      <c r="C15" s="64" t="s">
        <v>137</v>
      </c>
      <c r="D15" s="130">
        <v>6</v>
      </c>
      <c r="E15" s="90" t="s">
        <v>4</v>
      </c>
      <c r="F15" s="90" t="s">
        <v>4</v>
      </c>
      <c r="G15" s="156"/>
      <c r="H15" s="157"/>
    </row>
    <row r="16" spans="1:8" x14ac:dyDescent="0.2">
      <c r="A16" s="404" t="s">
        <v>49</v>
      </c>
      <c r="B16" s="405"/>
      <c r="C16" s="405"/>
      <c r="D16" s="130">
        <v>7</v>
      </c>
      <c r="E16" s="90" t="s">
        <v>4</v>
      </c>
      <c r="F16" s="90" t="s">
        <v>4</v>
      </c>
      <c r="G16" s="156"/>
      <c r="H16" s="157"/>
    </row>
    <row r="17" spans="1:8" ht="13.5" thickBot="1" x14ac:dyDescent="0.25">
      <c r="A17" s="406" t="s">
        <v>192</v>
      </c>
      <c r="B17" s="391"/>
      <c r="C17" s="392"/>
      <c r="D17" s="131">
        <v>8</v>
      </c>
      <c r="E17" s="92" t="s">
        <v>4</v>
      </c>
      <c r="F17" s="92" t="s">
        <v>4</v>
      </c>
      <c r="G17" s="158"/>
      <c r="H17" s="159"/>
    </row>
    <row r="18" spans="1:8" ht="13.5" thickBot="1" x14ac:dyDescent="0.25">
      <c r="A18" s="407" t="s">
        <v>166</v>
      </c>
      <c r="B18" s="408"/>
      <c r="C18" s="408"/>
      <c r="D18" s="132">
        <v>9</v>
      </c>
      <c r="E18" s="91" t="s">
        <v>4</v>
      </c>
      <c r="F18" s="91" t="s">
        <v>4</v>
      </c>
      <c r="G18" s="138">
        <f>G10+G17</f>
        <v>0</v>
      </c>
      <c r="H18" s="138">
        <f>H10+H17</f>
        <v>0</v>
      </c>
    </row>
    <row r="20" spans="1:8" x14ac:dyDescent="0.2">
      <c r="A20" s="52" t="s">
        <v>51</v>
      </c>
      <c r="B20" s="34"/>
      <c r="C20" s="34"/>
      <c r="D20" s="34"/>
      <c r="E20" s="34"/>
      <c r="F20" s="34"/>
      <c r="G20" s="34"/>
      <c r="H20" s="34"/>
    </row>
    <row r="21" spans="1:8" x14ac:dyDescent="0.2">
      <c r="A21" s="259" t="s">
        <v>68</v>
      </c>
      <c r="B21" s="259"/>
      <c r="C21" s="259"/>
      <c r="D21" s="259"/>
      <c r="E21" s="259"/>
      <c r="F21" s="259"/>
      <c r="G21" s="259"/>
      <c r="H21" s="259"/>
    </row>
    <row r="22" spans="1:8" x14ac:dyDescent="0.2">
      <c r="A22" s="259" t="s">
        <v>67</v>
      </c>
      <c r="B22" s="259"/>
      <c r="C22" s="259"/>
      <c r="D22" s="259"/>
      <c r="E22" s="259"/>
      <c r="F22" s="259"/>
      <c r="G22" s="259"/>
      <c r="H22" s="259"/>
    </row>
  </sheetData>
  <sheetProtection algorithmName="SHA-512" hashValue="6yghvt4erB1cjeTfLzqXkyL+foGwjJPH8VuDoBY2ebJjhLljkkRKyoCwD0pTXLrQXajDP6VUWwyh78UMv7fdrA==" saltValue="BxSiEuXy7CZLdkgbEvPeoQ==" spinCount="100000" sheet="1"/>
  <mergeCells count="21">
    <mergeCell ref="A21:H21"/>
    <mergeCell ref="A22:H22"/>
    <mergeCell ref="A9:C9"/>
    <mergeCell ref="A10:C10"/>
    <mergeCell ref="A11:A15"/>
    <mergeCell ref="B11:C11"/>
    <mergeCell ref="B12:C12"/>
    <mergeCell ref="A16:C16"/>
    <mergeCell ref="A17:C17"/>
    <mergeCell ref="A18:C18"/>
    <mergeCell ref="H6:H7"/>
    <mergeCell ref="B13:C13"/>
    <mergeCell ref="B14:B15"/>
    <mergeCell ref="A1:B1"/>
    <mergeCell ref="C1:H1"/>
    <mergeCell ref="B2:H2"/>
    <mergeCell ref="A6:C8"/>
    <mergeCell ref="D6:D8"/>
    <mergeCell ref="E6:E8"/>
    <mergeCell ref="F6:F8"/>
    <mergeCell ref="G6: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7" workbookViewId="0">
      <selection activeCell="D29" activeCellId="9" sqref="A2:F2 B3 C3 D14:E17 D19:E23 D26 E26 D27 E27 D29:E33"/>
    </sheetView>
  </sheetViews>
  <sheetFormatPr defaultRowHeight="12.75" x14ac:dyDescent="0.2"/>
  <cols>
    <col min="2" max="2" width="32.140625" customWidth="1"/>
    <col min="3" max="3" width="7.5703125" customWidth="1"/>
    <col min="4" max="4" width="21.28515625" customWidth="1"/>
    <col min="5" max="5" width="21.42578125" customWidth="1"/>
    <col min="6" max="6" width="23.5703125" customWidth="1"/>
  </cols>
  <sheetData>
    <row r="1" spans="1:6" ht="15.75" x14ac:dyDescent="0.2">
      <c r="A1" s="420" t="s">
        <v>39</v>
      </c>
      <c r="B1" s="420"/>
      <c r="C1" s="420"/>
      <c r="D1" s="420"/>
      <c r="E1" s="67"/>
      <c r="F1" s="67"/>
    </row>
    <row r="2" spans="1:6" ht="15.75" x14ac:dyDescent="0.2">
      <c r="A2" s="421"/>
      <c r="B2" s="422"/>
      <c r="C2" s="422"/>
      <c r="D2" s="422"/>
      <c r="E2" s="422"/>
      <c r="F2" s="423"/>
    </row>
    <row r="3" spans="1:6" ht="15.75" x14ac:dyDescent="0.2">
      <c r="A3" s="73" t="s">
        <v>10</v>
      </c>
      <c r="B3" s="74"/>
      <c r="C3" s="74"/>
      <c r="D3" s="74"/>
      <c r="E3" s="74"/>
      <c r="F3" s="74"/>
    </row>
    <row r="4" spans="1:6" ht="14.25" x14ac:dyDescent="0.2">
      <c r="A4" s="68"/>
      <c r="B4" s="68"/>
      <c r="C4" s="424"/>
      <c r="D4" s="424"/>
      <c r="E4" s="425" t="s">
        <v>167</v>
      </c>
      <c r="F4" s="425"/>
    </row>
    <row r="5" spans="1:6" ht="15.75" x14ac:dyDescent="0.2">
      <c r="A5" s="426" t="s">
        <v>126</v>
      </c>
      <c r="B5" s="426"/>
      <c r="C5" s="426"/>
      <c r="D5" s="426"/>
      <c r="E5" s="426"/>
      <c r="F5" s="426"/>
    </row>
    <row r="6" spans="1:6" x14ac:dyDescent="0.2">
      <c r="A6" s="68"/>
      <c r="B6" s="68"/>
      <c r="C6" s="68"/>
      <c r="D6" s="68"/>
      <c r="E6" s="68"/>
      <c r="F6" s="68"/>
    </row>
    <row r="7" spans="1:6" x14ac:dyDescent="0.2">
      <c r="A7" s="409" t="s">
        <v>95</v>
      </c>
      <c r="B7" s="410"/>
      <c r="C7" s="415" t="s">
        <v>9</v>
      </c>
      <c r="D7" s="416" t="s">
        <v>92</v>
      </c>
      <c r="E7" s="417"/>
      <c r="F7" s="418" t="s">
        <v>33</v>
      </c>
    </row>
    <row r="8" spans="1:6" x14ac:dyDescent="0.2">
      <c r="A8" s="411"/>
      <c r="B8" s="412"/>
      <c r="C8" s="303"/>
      <c r="D8" s="69" t="s">
        <v>114</v>
      </c>
      <c r="E8" s="69" t="s">
        <v>93</v>
      </c>
      <c r="F8" s="419"/>
    </row>
    <row r="9" spans="1:6" x14ac:dyDescent="0.2">
      <c r="A9" s="413"/>
      <c r="B9" s="414"/>
      <c r="C9" s="304"/>
      <c r="D9" s="70" t="s">
        <v>134</v>
      </c>
      <c r="E9" s="70" t="s">
        <v>134</v>
      </c>
      <c r="F9" s="70" t="s">
        <v>134</v>
      </c>
    </row>
    <row r="10" spans="1:6" x14ac:dyDescent="0.2">
      <c r="A10" s="429" t="s">
        <v>2</v>
      </c>
      <c r="B10" s="429"/>
      <c r="C10" s="145" t="s">
        <v>3</v>
      </c>
      <c r="D10" s="145">
        <v>1</v>
      </c>
      <c r="E10" s="145">
        <v>2</v>
      </c>
      <c r="F10" s="145">
        <v>3</v>
      </c>
    </row>
    <row r="11" spans="1:6" x14ac:dyDescent="0.2">
      <c r="A11" s="75" t="s">
        <v>96</v>
      </c>
      <c r="B11" s="76"/>
      <c r="C11" s="76"/>
      <c r="D11" s="76"/>
      <c r="E11" s="76"/>
      <c r="F11" s="77"/>
    </row>
    <row r="12" spans="1:6" x14ac:dyDescent="0.2">
      <c r="A12" s="430" t="s">
        <v>169</v>
      </c>
      <c r="B12" s="428"/>
      <c r="C12" s="133">
        <v>1</v>
      </c>
      <c r="D12" s="87">
        <f>D13+D18+D23</f>
        <v>0</v>
      </c>
      <c r="E12" s="87">
        <f>E13+E18+E23</f>
        <v>0</v>
      </c>
      <c r="F12" s="87">
        <f>D12+E12</f>
        <v>0</v>
      </c>
    </row>
    <row r="13" spans="1:6" x14ac:dyDescent="0.2">
      <c r="A13" s="431" t="s">
        <v>97</v>
      </c>
      <c r="B13" s="432"/>
      <c r="C13" s="134">
        <v>2</v>
      </c>
      <c r="D13" s="87">
        <f>D14+D15+D17</f>
        <v>0</v>
      </c>
      <c r="E13" s="87">
        <f>E14+E15+E17</f>
        <v>0</v>
      </c>
      <c r="F13" s="87">
        <f t="shared" ref="F13:F23" si="0">D13+E13</f>
        <v>0</v>
      </c>
    </row>
    <row r="14" spans="1:6" x14ac:dyDescent="0.2">
      <c r="A14" s="433" t="s">
        <v>87</v>
      </c>
      <c r="B14" s="71" t="s">
        <v>98</v>
      </c>
      <c r="C14" s="133">
        <v>3</v>
      </c>
      <c r="D14" s="154"/>
      <c r="E14" s="154"/>
      <c r="F14" s="87">
        <f t="shared" si="0"/>
        <v>0</v>
      </c>
    </row>
    <row r="15" spans="1:6" x14ac:dyDescent="0.2">
      <c r="A15" s="434"/>
      <c r="B15" s="71" t="s">
        <v>99</v>
      </c>
      <c r="C15" s="133">
        <v>4</v>
      </c>
      <c r="D15" s="154"/>
      <c r="E15" s="154"/>
      <c r="F15" s="87">
        <f t="shared" si="0"/>
        <v>0</v>
      </c>
    </row>
    <row r="16" spans="1:6" x14ac:dyDescent="0.2">
      <c r="A16" s="434"/>
      <c r="B16" s="71" t="s">
        <v>100</v>
      </c>
      <c r="C16" s="133">
        <v>5</v>
      </c>
      <c r="D16" s="154"/>
      <c r="E16" s="154"/>
      <c r="F16" s="87">
        <f t="shared" si="0"/>
        <v>0</v>
      </c>
    </row>
    <row r="17" spans="1:6" x14ac:dyDescent="0.2">
      <c r="A17" s="435"/>
      <c r="B17" s="71" t="s">
        <v>101</v>
      </c>
      <c r="C17" s="133">
        <v>6</v>
      </c>
      <c r="D17" s="154"/>
      <c r="E17" s="154"/>
      <c r="F17" s="87">
        <f t="shared" si="0"/>
        <v>0</v>
      </c>
    </row>
    <row r="18" spans="1:6" x14ac:dyDescent="0.2">
      <c r="A18" s="427" t="s">
        <v>170</v>
      </c>
      <c r="B18" s="428"/>
      <c r="C18" s="134">
        <v>7</v>
      </c>
      <c r="D18" s="87">
        <f>SUM(D19:D22)</f>
        <v>0</v>
      </c>
      <c r="E18" s="87">
        <f>SUM(E19:E22)</f>
        <v>0</v>
      </c>
      <c r="F18" s="87">
        <f t="shared" si="0"/>
        <v>0</v>
      </c>
    </row>
    <row r="19" spans="1:6" x14ac:dyDescent="0.2">
      <c r="A19" s="433" t="s">
        <v>87</v>
      </c>
      <c r="B19" s="71" t="s">
        <v>102</v>
      </c>
      <c r="C19" s="133">
        <v>8</v>
      </c>
      <c r="D19" s="154"/>
      <c r="E19" s="154"/>
      <c r="F19" s="87">
        <f t="shared" si="0"/>
        <v>0</v>
      </c>
    </row>
    <row r="20" spans="1:6" x14ac:dyDescent="0.2">
      <c r="A20" s="434"/>
      <c r="B20" s="71" t="s">
        <v>103</v>
      </c>
      <c r="C20" s="133">
        <v>9</v>
      </c>
      <c r="D20" s="154"/>
      <c r="E20" s="154"/>
      <c r="F20" s="87">
        <f t="shared" si="0"/>
        <v>0</v>
      </c>
    </row>
    <row r="21" spans="1:6" x14ac:dyDescent="0.2">
      <c r="A21" s="434"/>
      <c r="B21" s="71" t="s">
        <v>104</v>
      </c>
      <c r="C21" s="133">
        <v>10</v>
      </c>
      <c r="D21" s="154"/>
      <c r="E21" s="154"/>
      <c r="F21" s="87">
        <f t="shared" si="0"/>
        <v>0</v>
      </c>
    </row>
    <row r="22" spans="1:6" x14ac:dyDescent="0.2">
      <c r="A22" s="435"/>
      <c r="B22" s="71" t="s">
        <v>105</v>
      </c>
      <c r="C22" s="133">
        <v>11</v>
      </c>
      <c r="D22" s="154"/>
      <c r="E22" s="154"/>
      <c r="F22" s="87">
        <f t="shared" si="0"/>
        <v>0</v>
      </c>
    </row>
    <row r="23" spans="1:6" x14ac:dyDescent="0.2">
      <c r="A23" s="431" t="s">
        <v>106</v>
      </c>
      <c r="B23" s="432"/>
      <c r="C23" s="134">
        <v>12</v>
      </c>
      <c r="D23" s="154"/>
      <c r="E23" s="154"/>
      <c r="F23" s="87">
        <f t="shared" si="0"/>
        <v>0</v>
      </c>
    </row>
    <row r="24" spans="1:6" x14ac:dyDescent="0.2">
      <c r="A24" s="436" t="s">
        <v>107</v>
      </c>
      <c r="B24" s="437"/>
      <c r="C24" s="437"/>
      <c r="D24" s="437"/>
      <c r="E24" s="437"/>
      <c r="F24" s="438"/>
    </row>
    <row r="25" spans="1:6" x14ac:dyDescent="0.2">
      <c r="A25" s="427" t="s">
        <v>108</v>
      </c>
      <c r="B25" s="428"/>
      <c r="C25" s="133">
        <v>13</v>
      </c>
      <c r="D25" s="87">
        <f>D26+D28+D33</f>
        <v>0</v>
      </c>
      <c r="E25" s="87">
        <f>E26+E28+E33</f>
        <v>0</v>
      </c>
      <c r="F25" s="87">
        <f>D25+E25</f>
        <v>0</v>
      </c>
    </row>
    <row r="26" spans="1:6" x14ac:dyDescent="0.2">
      <c r="A26" s="431" t="s">
        <v>109</v>
      </c>
      <c r="B26" s="432"/>
      <c r="C26" s="134">
        <v>14</v>
      </c>
      <c r="D26" s="154"/>
      <c r="E26" s="154"/>
      <c r="F26" s="87">
        <f t="shared" ref="F26:F33" si="1">D26+E26</f>
        <v>0</v>
      </c>
    </row>
    <row r="27" spans="1:6" x14ac:dyDescent="0.2">
      <c r="A27" s="427" t="s">
        <v>193</v>
      </c>
      <c r="B27" s="428"/>
      <c r="C27" s="133">
        <v>15</v>
      </c>
      <c r="D27" s="154"/>
      <c r="E27" s="154"/>
      <c r="F27" s="87">
        <f t="shared" si="1"/>
        <v>0</v>
      </c>
    </row>
    <row r="28" spans="1:6" x14ac:dyDescent="0.2">
      <c r="A28" s="427" t="s">
        <v>171</v>
      </c>
      <c r="B28" s="428"/>
      <c r="C28" s="134">
        <v>16</v>
      </c>
      <c r="D28" s="87">
        <f>SUM(D29:D32)</f>
        <v>0</v>
      </c>
      <c r="E28" s="87">
        <f>SUM(E29:E32)</f>
        <v>0</v>
      </c>
      <c r="F28" s="87">
        <f t="shared" si="1"/>
        <v>0</v>
      </c>
    </row>
    <row r="29" spans="1:6" x14ac:dyDescent="0.2">
      <c r="A29" s="433" t="s">
        <v>87</v>
      </c>
      <c r="B29" s="71" t="s">
        <v>110</v>
      </c>
      <c r="C29" s="133">
        <v>17</v>
      </c>
      <c r="D29" s="154"/>
      <c r="E29" s="154"/>
      <c r="F29" s="87">
        <f t="shared" si="1"/>
        <v>0</v>
      </c>
    </row>
    <row r="30" spans="1:6" x14ac:dyDescent="0.2">
      <c r="A30" s="434"/>
      <c r="B30" s="71" t="s">
        <v>111</v>
      </c>
      <c r="C30" s="133">
        <v>18</v>
      </c>
      <c r="D30" s="154"/>
      <c r="E30" s="154"/>
      <c r="F30" s="87">
        <f t="shared" si="1"/>
        <v>0</v>
      </c>
    </row>
    <row r="31" spans="1:6" x14ac:dyDescent="0.2">
      <c r="A31" s="434"/>
      <c r="B31" s="71" t="s">
        <v>112</v>
      </c>
      <c r="C31" s="133">
        <v>19</v>
      </c>
      <c r="D31" s="154"/>
      <c r="E31" s="154"/>
      <c r="F31" s="87">
        <f t="shared" si="1"/>
        <v>0</v>
      </c>
    </row>
    <row r="32" spans="1:6" x14ac:dyDescent="0.2">
      <c r="A32" s="435"/>
      <c r="B32" s="71" t="s">
        <v>113</v>
      </c>
      <c r="C32" s="133">
        <v>20</v>
      </c>
      <c r="D32" s="154"/>
      <c r="E32" s="154"/>
      <c r="F32" s="87">
        <f t="shared" si="1"/>
        <v>0</v>
      </c>
    </row>
    <row r="33" spans="1:6" x14ac:dyDescent="0.2">
      <c r="A33" s="431" t="s">
        <v>106</v>
      </c>
      <c r="B33" s="432"/>
      <c r="C33" s="134">
        <v>21</v>
      </c>
      <c r="D33" s="154"/>
      <c r="E33" s="154"/>
      <c r="F33" s="87">
        <f t="shared" si="1"/>
        <v>0</v>
      </c>
    </row>
    <row r="34" spans="1:6" x14ac:dyDescent="0.2">
      <c r="A34" s="78"/>
      <c r="B34" s="78"/>
      <c r="C34" s="78"/>
      <c r="D34" s="78"/>
      <c r="E34" s="78"/>
      <c r="F34" s="78"/>
    </row>
    <row r="35" spans="1:6" x14ac:dyDescent="0.2">
      <c r="A35" s="439" t="s">
        <v>94</v>
      </c>
      <c r="B35" s="439"/>
      <c r="C35" s="72"/>
      <c r="D35" s="72"/>
      <c r="E35" s="72"/>
      <c r="F35" s="72"/>
    </row>
    <row r="36" spans="1:6" x14ac:dyDescent="0.2">
      <c r="A36" s="440" t="s">
        <v>123</v>
      </c>
      <c r="B36" s="440"/>
      <c r="C36" s="440"/>
      <c r="D36" s="440"/>
      <c r="E36" s="440"/>
      <c r="F36" s="440"/>
    </row>
    <row r="37" spans="1:6" x14ac:dyDescent="0.2">
      <c r="A37" s="441" t="s">
        <v>172</v>
      </c>
      <c r="B37" s="441"/>
      <c r="C37" s="441"/>
      <c r="D37" s="441"/>
      <c r="E37" s="441"/>
      <c r="F37" s="441"/>
    </row>
    <row r="38" spans="1:6" x14ac:dyDescent="0.2">
      <c r="A38" s="68"/>
      <c r="B38" s="68"/>
      <c r="C38" s="68"/>
      <c r="D38" s="68"/>
      <c r="E38" s="68"/>
      <c r="F38" s="68"/>
    </row>
    <row r="39" spans="1:6" x14ac:dyDescent="0.2">
      <c r="A39" s="68"/>
      <c r="B39" s="68"/>
      <c r="C39" s="68"/>
      <c r="D39" s="68"/>
      <c r="E39" s="68"/>
      <c r="F39" s="68"/>
    </row>
    <row r="40" spans="1:6" x14ac:dyDescent="0.2">
      <c r="A40" s="68"/>
      <c r="B40" s="68"/>
      <c r="C40" s="68"/>
      <c r="D40" s="68"/>
      <c r="E40" s="68"/>
      <c r="F40" s="68"/>
    </row>
    <row r="41" spans="1:6" x14ac:dyDescent="0.2">
      <c r="A41" s="68"/>
      <c r="B41" s="68"/>
      <c r="C41" s="68"/>
      <c r="D41" s="68"/>
      <c r="E41" s="68"/>
      <c r="F41" s="68"/>
    </row>
    <row r="42" spans="1:6" x14ac:dyDescent="0.2">
      <c r="A42" s="68"/>
      <c r="B42" s="68"/>
      <c r="C42" s="68"/>
      <c r="D42" s="68"/>
      <c r="E42" s="68"/>
      <c r="F42" s="68"/>
    </row>
    <row r="43" spans="1:6" x14ac:dyDescent="0.2">
      <c r="A43" s="68"/>
      <c r="B43" s="68"/>
      <c r="C43" s="68"/>
      <c r="D43" s="68"/>
      <c r="E43" s="68"/>
      <c r="F43" s="68"/>
    </row>
    <row r="44" spans="1:6" x14ac:dyDescent="0.2">
      <c r="A44" s="68"/>
      <c r="B44" s="68"/>
      <c r="C44" s="68"/>
      <c r="D44" s="68"/>
      <c r="E44" s="68"/>
      <c r="F44" s="68"/>
    </row>
    <row r="45" spans="1:6" x14ac:dyDescent="0.2">
      <c r="A45" s="68"/>
      <c r="B45" s="68"/>
      <c r="C45" s="68"/>
      <c r="D45" s="68"/>
      <c r="E45" s="68"/>
      <c r="F45" s="68"/>
    </row>
  </sheetData>
  <sheetProtection algorithmName="SHA-512" hashValue="/UD0TwNZLqMcDsAwnaDjNPKwG+boITXUzqI0bfD0aum07nbYq2795qsTSTipTAebzdfntt7bTrPDY7s5JeFLOQ==" saltValue="JMS1XzGN1ALFUM3GlMH3Hg==" spinCount="100000" sheet="1"/>
  <mergeCells count="26">
    <mergeCell ref="A29:A32"/>
    <mergeCell ref="A33:B33"/>
    <mergeCell ref="A35:B35"/>
    <mergeCell ref="A36:F36"/>
    <mergeCell ref="A37:F37"/>
    <mergeCell ref="A28:B28"/>
    <mergeCell ref="A10:B10"/>
    <mergeCell ref="A12:B12"/>
    <mergeCell ref="A13:B13"/>
    <mergeCell ref="A14:A17"/>
    <mergeCell ref="A18:B18"/>
    <mergeCell ref="A19:A22"/>
    <mergeCell ref="A23:B23"/>
    <mergeCell ref="A24:F24"/>
    <mergeCell ref="A25:B25"/>
    <mergeCell ref="A26:B26"/>
    <mergeCell ref="A27:B27"/>
    <mergeCell ref="A7:B9"/>
    <mergeCell ref="C7:C9"/>
    <mergeCell ref="D7:E7"/>
    <mergeCell ref="F7:F8"/>
    <mergeCell ref="A1:D1"/>
    <mergeCell ref="A2:F2"/>
    <mergeCell ref="C4:D4"/>
    <mergeCell ref="E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1</vt:i4>
      </vt:variant>
    </vt:vector>
  </HeadingPairs>
  <TitlesOfParts>
    <vt:vector size="12" baseType="lpstr">
      <vt:lpstr>Príloha č. 6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Metadata</vt:lpstr>
      <vt:lpstr>'Príloha č. 6'!Oblasť_tlače</vt:lpstr>
    </vt:vector>
  </TitlesOfParts>
  <Company>-=-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6 vyhlášky č. 446/2012 Z.z.</dc:title>
  <dc:creator>anka</dc:creator>
  <cp:lastModifiedBy>oros</cp:lastModifiedBy>
  <cp:lastPrinted>2014-03-28T08:02:51Z</cp:lastPrinted>
  <dcterms:created xsi:type="dcterms:W3CDTF">2008-03-29T21:15:12Z</dcterms:created>
  <dcterms:modified xsi:type="dcterms:W3CDTF">2025-03-25T08:45:01Z</dcterms:modified>
</cp:coreProperties>
</file>