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/>
  </bookViews>
  <sheets>
    <sheet name="Príloha č.5" sheetId="8" r:id="rId1"/>
    <sheet name="Metadata" sheetId="9" state="hidden" r:id="rId2"/>
  </sheets>
  <calcPr calcId="191029"/>
</workbook>
</file>

<file path=xl/calcChain.xml><?xml version="1.0" encoding="utf-8"?>
<calcChain xmlns="http://schemas.openxmlformats.org/spreadsheetml/2006/main">
  <c r="J34" i="8" l="1"/>
  <c r="J57" i="8" l="1"/>
  <c r="J50" i="8" l="1"/>
  <c r="J49" i="8"/>
  <c r="J48" i="8"/>
  <c r="J47" i="8"/>
  <c r="J46" i="8"/>
  <c r="J45" i="8"/>
  <c r="J44" i="8"/>
  <c r="J43" i="8"/>
  <c r="J42" i="8"/>
  <c r="J41" i="8"/>
  <c r="J40" i="8"/>
  <c r="J39" i="8"/>
  <c r="I53" i="8"/>
  <c r="H53" i="8"/>
  <c r="G53" i="8"/>
  <c r="F53" i="8"/>
  <c r="E53" i="8"/>
  <c r="I52" i="8"/>
  <c r="H52" i="8"/>
  <c r="G52" i="8"/>
  <c r="F52" i="8"/>
  <c r="E52" i="8"/>
  <c r="J52" i="8" s="1"/>
  <c r="I51" i="8"/>
  <c r="H51" i="8"/>
  <c r="G51" i="8"/>
  <c r="F51" i="8"/>
  <c r="F54" i="8" s="1"/>
  <c r="E51" i="8"/>
  <c r="I30" i="8"/>
  <c r="H30" i="8"/>
  <c r="G30" i="8"/>
  <c r="F30" i="8"/>
  <c r="E30" i="8"/>
  <c r="J30" i="8" s="1"/>
  <c r="I29" i="8"/>
  <c r="I31" i="8" s="1"/>
  <c r="H29" i="8"/>
  <c r="H31" i="8" s="1"/>
  <c r="G29" i="8"/>
  <c r="G31" i="8" s="1"/>
  <c r="F29" i="8"/>
  <c r="F31" i="8" s="1"/>
  <c r="E29" i="8"/>
  <c r="J12" i="8"/>
  <c r="I54" i="8" l="1"/>
  <c r="E54" i="8"/>
  <c r="J53" i="8"/>
  <c r="J29" i="8"/>
  <c r="J31" i="8" s="1"/>
  <c r="J33" i="8" s="1"/>
  <c r="G54" i="8"/>
  <c r="H54" i="8"/>
  <c r="J51" i="8"/>
  <c r="J54" i="8" s="1"/>
  <c r="J56" i="8" s="1"/>
  <c r="E31" i="8"/>
</calcChain>
</file>

<file path=xl/sharedStrings.xml><?xml version="1.0" encoding="utf-8"?>
<sst xmlns="http://schemas.openxmlformats.org/spreadsheetml/2006/main" count="110" uniqueCount="99">
  <si>
    <t>Príloha č. 5 k vyhláške č. 312/2022 Z. z.</t>
  </si>
  <si>
    <t>Rozsah a štruktúra ekonomicky oprávnených nákladov</t>
  </si>
  <si>
    <t xml:space="preserve">Regulovaný subjekt: </t>
  </si>
  <si>
    <t>Sústava                           zásobovania teplom:</t>
  </si>
  <si>
    <t>Názov</t>
  </si>
  <si>
    <t>Obec</t>
  </si>
  <si>
    <t>Regulačný rok:</t>
  </si>
  <si>
    <t>IČO:</t>
  </si>
  <si>
    <t>Počet zdrojov:</t>
  </si>
  <si>
    <t>Nákup tepla od subjektu:</t>
  </si>
  <si>
    <t>výroba</t>
  </si>
  <si>
    <t xml:space="preserve">distribúcia </t>
  </si>
  <si>
    <t>Spoločná cena</t>
  </si>
  <si>
    <t>Primárny rozvod</t>
  </si>
  <si>
    <t>Odovzdávacia stanica tepla</t>
  </si>
  <si>
    <t>Sekundárny rozvod</t>
  </si>
  <si>
    <t>Celkové množstvo tepla na výstupe (GWh)</t>
  </si>
  <si>
    <t>Objednané množstvo tepla (GWh)</t>
  </si>
  <si>
    <t>Por.č.</t>
  </si>
  <si>
    <t xml:space="preserve">        VARIABILNÉ NÁKLADY</t>
  </si>
  <si>
    <t>v tisícoch eur</t>
  </si>
  <si>
    <t>v eurách/kWh</t>
  </si>
  <si>
    <t xml:space="preserve"> 1.</t>
  </si>
  <si>
    <t>Variabilné náklady na priamy materiál</t>
  </si>
  <si>
    <t xml:space="preserve"> 1.1</t>
  </si>
  <si>
    <t xml:space="preserve"> Zemný plyn</t>
  </si>
  <si>
    <t xml:space="preserve"> 1.2</t>
  </si>
  <si>
    <t xml:space="preserve"> Bioplyn</t>
  </si>
  <si>
    <t xml:space="preserve"> 1.3</t>
  </si>
  <si>
    <t xml:space="preserve"> Uhlie</t>
  </si>
  <si>
    <t xml:space="preserve"> 1.4</t>
  </si>
  <si>
    <t xml:space="preserve"> Vykurovací olej </t>
  </si>
  <si>
    <t xml:space="preserve"> 1.5</t>
  </si>
  <si>
    <t xml:space="preserve"> Dendromasa</t>
  </si>
  <si>
    <t xml:space="preserve"> 1.6</t>
  </si>
  <si>
    <t xml:space="preserve"> Poľnohospodárska biomasa</t>
  </si>
  <si>
    <t xml:space="preserve"> </t>
  </si>
  <si>
    <t xml:space="preserve"> 1.7</t>
  </si>
  <si>
    <t xml:space="preserve"> Iný druh paliva:</t>
  </si>
  <si>
    <t xml:space="preserve"> 1.8</t>
  </si>
  <si>
    <t xml:space="preserve"> Nakupované teplo (variabilná zložka)</t>
  </si>
  <si>
    <t xml:space="preserve"> 2.</t>
  </si>
  <si>
    <t>Ostatné variabilné náklady</t>
  </si>
  <si>
    <t xml:space="preserve"> 2.1</t>
  </si>
  <si>
    <t>Dopravné náklady</t>
  </si>
  <si>
    <t xml:space="preserve"> 2.2</t>
  </si>
  <si>
    <t>Elektrina</t>
  </si>
  <si>
    <t xml:space="preserve"> 2.3</t>
  </si>
  <si>
    <t>Voda</t>
  </si>
  <si>
    <t xml:space="preserve"> 2.4</t>
  </si>
  <si>
    <t>Technologické hmoty</t>
  </si>
  <si>
    <t xml:space="preserve"> 2.5</t>
  </si>
  <si>
    <t>Nákup emisných kvót a poplatky za znečistenie</t>
  </si>
  <si>
    <t xml:space="preserve"> I.</t>
  </si>
  <si>
    <t>Variabilné náklady na priamy materiál (v tisícoch eur)</t>
  </si>
  <si>
    <t>Ostatné variabilné náklady (v tisícoch eur)</t>
  </si>
  <si>
    <r>
      <t xml:space="preserve">Celkové ekonomicky oprávnené variabilné náklady </t>
    </r>
    <r>
      <rPr>
        <sz val="8"/>
        <rFont val="Arial CE"/>
        <charset val="238"/>
      </rPr>
      <t>(v tisícoch eur)</t>
    </r>
  </si>
  <si>
    <t>Variabilná zložka ceny tepla bez dane z pridanej hodnoty</t>
  </si>
  <si>
    <t xml:space="preserve"> Variabilná zložka ceny tepla s daňou pridanej hodnoty </t>
  </si>
  <si>
    <t xml:space="preserve">Regulačný príkon (kW) </t>
  </si>
  <si>
    <t xml:space="preserve">        FIXNÉ NÁKLADY</t>
  </si>
  <si>
    <t>v eurách/kW</t>
  </si>
  <si>
    <t xml:space="preserve"> 3.</t>
  </si>
  <si>
    <t>Fixné náklady</t>
  </si>
  <si>
    <t xml:space="preserve"> 3.1</t>
  </si>
  <si>
    <t>Regulovaná zložka fixných nákladov</t>
  </si>
  <si>
    <t xml:space="preserve"> 3.2</t>
  </si>
  <si>
    <t>Nakupované teplo (fixná zložka)</t>
  </si>
  <si>
    <t xml:space="preserve"> 3.3.1</t>
  </si>
  <si>
    <t>Poistenie majetku</t>
  </si>
  <si>
    <t xml:space="preserve"> 3.3.2</t>
  </si>
  <si>
    <t xml:space="preserve">Dane </t>
  </si>
  <si>
    <t xml:space="preserve"> 3.3.3</t>
  </si>
  <si>
    <t>Nájomné</t>
  </si>
  <si>
    <t xml:space="preserve"> 3.3.4</t>
  </si>
  <si>
    <t>Revízie, zákonné prehliadky a zákonné poplatky</t>
  </si>
  <si>
    <t xml:space="preserve"> 3.3.5</t>
  </si>
  <si>
    <t>Náklady na overenie účtovnej závierky audítorom</t>
  </si>
  <si>
    <t xml:space="preserve"> 3.3.6</t>
  </si>
  <si>
    <t>Odpisy hmotného a nehmotného majetku súvisiaceho s výrobou a rozvodom tepla</t>
  </si>
  <si>
    <t xml:space="preserve"> 3.3.7</t>
  </si>
  <si>
    <t>Opravy a udržiavanie spolu</t>
  </si>
  <si>
    <t xml:space="preserve"> 3.3.8</t>
  </si>
  <si>
    <t>Úroky z investičného úveru</t>
  </si>
  <si>
    <t xml:space="preserve"> 3.3.9</t>
  </si>
  <si>
    <t xml:space="preserve">Odpisy a opravy spoločných zariadení súvisiacich s výrobou a rozvodom tepla </t>
  </si>
  <si>
    <t>4.</t>
  </si>
  <si>
    <t>Primeraný zisk</t>
  </si>
  <si>
    <t xml:space="preserve"> II.</t>
  </si>
  <si>
    <t>Regulovaná zložka fixných nákladov (v tisícoch eur)</t>
  </si>
  <si>
    <t>Nakupované teplo (fixná zložka) (v tisícoch eur)</t>
  </si>
  <si>
    <t>Ostatné ekonom. opráv. fixné náklady (v tisícoch eur)</t>
  </si>
  <si>
    <r>
      <t xml:space="preserve">Celkové ekonomicky oprávnené fixné náklady </t>
    </r>
    <r>
      <rPr>
        <sz val="8"/>
        <rFont val="Arial CE"/>
        <charset val="238"/>
      </rPr>
      <t>(v tisícoch eur)</t>
    </r>
  </si>
  <si>
    <t>III.</t>
  </si>
  <si>
    <t>Fixná zložka ceny tepla vrátane primeraného zisku bez dane z pridanej hodnoty</t>
  </si>
  <si>
    <t>Fixná zložka ceny tepla vrátane primeraného zisku s daňou z pridanej hodnoty</t>
  </si>
  <si>
    <t>Typ</t>
  </si>
  <si>
    <t>Verzia</t>
  </si>
  <si>
    <t>T_00004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</si>
</sst>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#,##0.000"/>
    <numFmt numFmtId="167" formatCode="#,##0.0000"/>
    <numFmt numFmtId="168" formatCode="0.000"/>
    <numFmt numFmtId="169" formatCode="0.0000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7"/>
      <name val="Arial CE"/>
      <family val="2"/>
      <charset val="238"/>
    </font>
    <font>
      <b/>
      <sz val="9"/>
      <name val="Arial CE"/>
      <family val="2"/>
      <charset val="238"/>
    </font>
    <font>
      <i/>
      <sz val="8"/>
      <name val="Arial CE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7"/>
      <name val="Arial"/>
      <family val="2"/>
      <charset val="238"/>
    </font>
    <font>
      <i/>
      <sz val="7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66">
    <xf numFmtId="0" fontId="0" fillId="0" borderId="0" xfId="0"/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3" fontId="11" fillId="0" borderId="0" xfId="0" applyNumberFormat="1" applyFont="1" applyProtection="1">
      <protection locked="0"/>
    </xf>
    <xf numFmtId="0" fontId="0" fillId="0" borderId="0" xfId="0" applyAlignment="1">
      <alignment wrapText="1"/>
    </xf>
    <xf numFmtId="0" fontId="13" fillId="0" borderId="0" xfId="0" applyFont="1"/>
    <xf numFmtId="0" fontId="12" fillId="0" borderId="0" xfId="0" applyFont="1"/>
    <xf numFmtId="0" fontId="2" fillId="0" borderId="0" xfId="0" applyFont="1" applyAlignment="1">
      <alignment horizontal="left"/>
    </xf>
    <xf numFmtId="164" fontId="1" fillId="0" borderId="0" xfId="0" applyNumberFormat="1" applyFont="1"/>
    <xf numFmtId="3" fontId="1" fillId="0" borderId="0" xfId="0" applyNumberFormat="1" applyFont="1"/>
    <xf numFmtId="3" fontId="18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left"/>
    </xf>
    <xf numFmtId="3" fontId="17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3" fontId="2" fillId="0" borderId="3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 shrinkToFi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3" fontId="2" fillId="0" borderId="65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16" fontId="7" fillId="0" borderId="17" xfId="0" applyNumberFormat="1" applyFont="1" applyBorder="1" applyAlignment="1">
      <alignment horizontal="center"/>
    </xf>
    <xf numFmtId="164" fontId="21" fillId="0" borderId="66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166" fontId="16" fillId="0" borderId="66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16" fontId="7" fillId="0" borderId="24" xfId="0" applyNumberFormat="1" applyFont="1" applyBorder="1" applyAlignment="1">
      <alignment horizontal="center"/>
    </xf>
    <xf numFmtId="0" fontId="7" fillId="0" borderId="33" xfId="0" applyFont="1" applyBorder="1" applyAlignment="1">
      <alignment horizontal="center" vertical="center"/>
    </xf>
    <xf numFmtId="164" fontId="21" fillId="0" borderId="67" xfId="0" applyNumberFormat="1" applyFont="1" applyBorder="1" applyAlignment="1">
      <alignment horizontal="right" vertical="center"/>
    </xf>
    <xf numFmtId="166" fontId="19" fillId="0" borderId="41" xfId="0" applyNumberFormat="1" applyFont="1" applyBorder="1" applyAlignment="1">
      <alignment horizontal="right" vertical="center"/>
    </xf>
    <xf numFmtId="166" fontId="19" fillId="0" borderId="29" xfId="0" applyNumberFormat="1" applyFont="1" applyBorder="1" applyAlignment="1">
      <alignment horizontal="right" vertical="center"/>
    </xf>
    <xf numFmtId="166" fontId="19" fillId="0" borderId="30" xfId="0" applyNumberFormat="1" applyFont="1" applyBorder="1" applyAlignment="1">
      <alignment horizontal="right" vertical="center"/>
    </xf>
    <xf numFmtId="166" fontId="19" fillId="0" borderId="20" xfId="0" applyNumberFormat="1" applyFont="1" applyBorder="1" applyAlignment="1">
      <alignment horizontal="right" vertical="center"/>
    </xf>
    <xf numFmtId="166" fontId="19" fillId="0" borderId="31" xfId="0" applyNumberFormat="1" applyFont="1" applyBorder="1" applyAlignment="1">
      <alignment horizontal="right" vertical="center"/>
    </xf>
    <xf numFmtId="166" fontId="19" fillId="0" borderId="68" xfId="0" applyNumberFormat="1" applyFont="1" applyBorder="1" applyAlignment="1">
      <alignment horizontal="right" vertical="center"/>
    </xf>
    <xf numFmtId="166" fontId="19" fillId="0" borderId="23" xfId="0" applyNumberFormat="1" applyFont="1" applyBorder="1" applyAlignment="1">
      <alignment horizontal="right" vertical="center"/>
    </xf>
    <xf numFmtId="168" fontId="19" fillId="0" borderId="17" xfId="0" applyNumberFormat="1" applyFont="1" applyBorder="1" applyAlignment="1">
      <alignment horizontal="right" vertical="center"/>
    </xf>
    <xf numFmtId="168" fontId="19" fillId="0" borderId="18" xfId="0" applyNumberFormat="1" applyFont="1" applyBorder="1" applyAlignment="1">
      <alignment horizontal="right" vertical="center"/>
    </xf>
    <xf numFmtId="168" fontId="19" fillId="0" borderId="16" xfId="0" applyNumberFormat="1" applyFont="1" applyBorder="1" applyAlignment="1">
      <alignment horizontal="right" vertical="center"/>
    </xf>
    <xf numFmtId="166" fontId="19" fillId="0" borderId="66" xfId="0" applyNumberFormat="1" applyFont="1" applyBorder="1" applyAlignment="1">
      <alignment horizontal="right" vertical="center"/>
    </xf>
    <xf numFmtId="166" fontId="9" fillId="0" borderId="5" xfId="0" applyNumberFormat="1" applyFont="1" applyBorder="1" applyAlignment="1">
      <alignment horizontal="right" vertical="center"/>
    </xf>
    <xf numFmtId="166" fontId="9" fillId="0" borderId="33" xfId="0" applyNumberFormat="1" applyFont="1" applyBorder="1" applyAlignment="1">
      <alignment horizontal="right" vertical="center"/>
    </xf>
    <xf numFmtId="166" fontId="9" fillId="0" borderId="3" xfId="0" applyNumberFormat="1" applyFont="1" applyBorder="1" applyAlignment="1">
      <alignment horizontal="right" vertical="center"/>
    </xf>
    <xf numFmtId="166" fontId="9" fillId="0" borderId="34" xfId="0" applyNumberFormat="1" applyFont="1" applyBorder="1" applyAlignment="1">
      <alignment horizontal="right" vertical="center"/>
    </xf>
    <xf numFmtId="166" fontId="9" fillId="0" borderId="67" xfId="0" applyNumberFormat="1" applyFont="1" applyBorder="1" applyAlignment="1">
      <alignment horizontal="right" vertical="center"/>
    </xf>
    <xf numFmtId="0" fontId="12" fillId="2" borderId="61" xfId="0" applyFont="1" applyFill="1" applyBorder="1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vertical="center"/>
    </xf>
    <xf numFmtId="167" fontId="4" fillId="2" borderId="61" xfId="0" applyNumberFormat="1" applyFont="1" applyFill="1" applyBorder="1" applyAlignment="1">
      <alignment horizontal="right" vertical="center"/>
    </xf>
    <xf numFmtId="0" fontId="12" fillId="0" borderId="61" xfId="0" applyFont="1" applyBorder="1"/>
    <xf numFmtId="0" fontId="2" fillId="0" borderId="2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7" fontId="14" fillId="0" borderId="6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168" fontId="16" fillId="0" borderId="61" xfId="0" applyNumberFormat="1" applyFont="1" applyBorder="1" applyAlignment="1">
      <alignment horizontal="right" vertical="center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168" fontId="16" fillId="0" borderId="69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/>
    </xf>
    <xf numFmtId="168" fontId="16" fillId="0" borderId="66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168" fontId="16" fillId="0" borderId="72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168" fontId="19" fillId="0" borderId="8" xfId="0" applyNumberFormat="1" applyFont="1" applyBorder="1" applyAlignment="1">
      <alignment horizontal="right" vertical="center"/>
    </xf>
    <xf numFmtId="168" fontId="19" fillId="0" borderId="61" xfId="0" applyNumberFormat="1" applyFont="1" applyBorder="1" applyAlignment="1">
      <alignment horizontal="right" vertical="center"/>
    </xf>
    <xf numFmtId="168" fontId="19" fillId="0" borderId="29" xfId="0" applyNumberFormat="1" applyFont="1" applyBorder="1" applyAlignment="1">
      <alignment horizontal="right" vertical="center"/>
    </xf>
    <xf numFmtId="168" fontId="19" fillId="0" borderId="20" xfId="0" applyNumberFormat="1" applyFont="1" applyBorder="1" applyAlignment="1">
      <alignment horizontal="right" vertical="center"/>
    </xf>
    <xf numFmtId="168" fontId="19" fillId="0" borderId="31" xfId="0" applyNumberFormat="1" applyFont="1" applyBorder="1" applyAlignment="1">
      <alignment horizontal="right" vertical="center"/>
    </xf>
    <xf numFmtId="169" fontId="19" fillId="0" borderId="61" xfId="0" applyNumberFormat="1" applyFont="1" applyBorder="1" applyAlignment="1">
      <alignment horizontal="right" vertical="center"/>
    </xf>
    <xf numFmtId="168" fontId="9" fillId="0" borderId="61" xfId="0" applyNumberFormat="1" applyFont="1" applyBorder="1" applyAlignment="1">
      <alignment horizontal="right" vertical="center"/>
    </xf>
    <xf numFmtId="169" fontId="4" fillId="2" borderId="67" xfId="0" applyNumberFormat="1" applyFont="1" applyFill="1" applyBorder="1" applyAlignment="1">
      <alignment horizontal="right" vertical="center"/>
    </xf>
    <xf numFmtId="168" fontId="20" fillId="0" borderId="6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166" fontId="15" fillId="0" borderId="7" xfId="0" applyNumberFormat="1" applyFont="1" applyFill="1" applyBorder="1" applyAlignment="1" applyProtection="1">
      <alignment horizontal="right" vertical="center"/>
      <protection locked="0"/>
    </xf>
    <xf numFmtId="166" fontId="15" fillId="0" borderId="10" xfId="0" applyNumberFormat="1" applyFont="1" applyFill="1" applyBorder="1" applyAlignment="1" applyProtection="1">
      <alignment horizontal="right" vertical="center"/>
      <protection locked="0"/>
    </xf>
    <xf numFmtId="166" fontId="15" fillId="0" borderId="11" xfId="0" applyNumberFormat="1" applyFont="1" applyFill="1" applyBorder="1" applyAlignment="1" applyProtection="1">
      <alignment horizontal="right" vertical="center"/>
      <protection locked="0"/>
    </xf>
    <xf numFmtId="166" fontId="15" fillId="0" borderId="12" xfId="0" applyNumberFormat="1" applyFont="1" applyFill="1" applyBorder="1" applyAlignment="1" applyProtection="1">
      <alignment horizontal="right" vertical="center"/>
      <protection locked="0"/>
    </xf>
    <xf numFmtId="166" fontId="15" fillId="0" borderId="13" xfId="0" applyNumberFormat="1" applyFont="1" applyFill="1" applyBorder="1" applyAlignment="1" applyProtection="1">
      <alignment horizontal="right" vertical="center"/>
      <protection locked="0"/>
    </xf>
    <xf numFmtId="166" fontId="15" fillId="0" borderId="14" xfId="0" applyNumberFormat="1" applyFont="1" applyFill="1" applyBorder="1" applyAlignment="1" applyProtection="1">
      <alignment horizontal="right" vertical="center"/>
      <protection locked="0"/>
    </xf>
    <xf numFmtId="166" fontId="15" fillId="0" borderId="15" xfId="0" applyNumberFormat="1" applyFont="1" applyFill="1" applyBorder="1" applyAlignment="1" applyProtection="1">
      <alignment horizontal="right" vertical="center"/>
      <protection locked="0"/>
    </xf>
    <xf numFmtId="166" fontId="15" fillId="0" borderId="9" xfId="0" applyNumberFormat="1" applyFont="1" applyFill="1" applyBorder="1" applyAlignment="1" applyProtection="1">
      <alignment horizontal="right" vertical="center"/>
      <protection locked="0"/>
    </xf>
    <xf numFmtId="166" fontId="16" fillId="0" borderId="23" xfId="0" applyNumberFormat="1" applyFont="1" applyFill="1" applyBorder="1" applyAlignment="1" applyProtection="1">
      <alignment horizontal="right" vertical="center"/>
      <protection locked="0"/>
    </xf>
    <xf numFmtId="165" fontId="16" fillId="0" borderId="17" xfId="0" applyNumberFormat="1" applyFont="1" applyFill="1" applyBorder="1" applyAlignment="1">
      <alignment horizontal="right" vertical="center"/>
    </xf>
    <xf numFmtId="2" fontId="16" fillId="0" borderId="18" xfId="0" applyNumberFormat="1" applyFont="1" applyFill="1" applyBorder="1" applyAlignment="1">
      <alignment horizontal="right" vertical="center"/>
    </xf>
    <xf numFmtId="164" fontId="16" fillId="0" borderId="18" xfId="0" applyNumberFormat="1" applyFont="1" applyFill="1" applyBorder="1" applyAlignment="1">
      <alignment horizontal="right" vertical="center"/>
    </xf>
    <xf numFmtId="4" fontId="16" fillId="0" borderId="16" xfId="0" applyNumberFormat="1" applyFont="1" applyFill="1" applyBorder="1" applyAlignment="1">
      <alignment horizontal="right" vertical="center"/>
    </xf>
    <xf numFmtId="164" fontId="16" fillId="0" borderId="16" xfId="0" applyNumberFormat="1" applyFont="1" applyFill="1" applyBorder="1" applyAlignment="1">
      <alignment horizontal="right" vertical="center"/>
    </xf>
    <xf numFmtId="165" fontId="16" fillId="0" borderId="17" xfId="0" applyNumberFormat="1" applyFont="1" applyFill="1" applyBorder="1" applyAlignment="1" applyProtection="1">
      <alignment horizontal="right" vertical="center"/>
      <protection locked="0"/>
    </xf>
    <xf numFmtId="2" fontId="16" fillId="0" borderId="19" xfId="0" applyNumberFormat="1" applyFont="1" applyFill="1" applyBorder="1" applyAlignment="1" applyProtection="1">
      <alignment horizontal="right" vertical="center"/>
      <protection locked="0"/>
    </xf>
    <xf numFmtId="164" fontId="16" fillId="0" borderId="18" xfId="0" applyNumberFormat="1" applyFont="1" applyFill="1" applyBorder="1" applyAlignment="1" applyProtection="1">
      <alignment horizontal="right" vertical="center"/>
      <protection locked="0"/>
    </xf>
    <xf numFmtId="164" fontId="16" fillId="0" borderId="16" xfId="0" applyNumberFormat="1" applyFont="1" applyFill="1" applyBorder="1" applyAlignment="1" applyProtection="1">
      <alignment horizontal="right" vertical="center"/>
      <protection locked="0"/>
    </xf>
    <xf numFmtId="166" fontId="16" fillId="0" borderId="66" xfId="0" applyNumberFormat="1" applyFont="1" applyFill="1" applyBorder="1" applyAlignment="1" applyProtection="1">
      <alignment horizontal="right" vertical="center"/>
      <protection locked="0"/>
    </xf>
    <xf numFmtId="164" fontId="16" fillId="0" borderId="52" xfId="0" applyNumberFormat="1" applyFont="1" applyFill="1" applyBorder="1" applyAlignment="1" applyProtection="1">
      <alignment horizontal="right" vertical="center"/>
      <protection locked="0"/>
    </xf>
    <xf numFmtId="165" fontId="16" fillId="0" borderId="18" xfId="0" applyNumberFormat="1" applyFont="1" applyFill="1" applyBorder="1" applyAlignment="1" applyProtection="1">
      <alignment horizontal="right" vertical="center"/>
      <protection locked="0"/>
    </xf>
    <xf numFmtId="165" fontId="16" fillId="0" borderId="19" xfId="0" applyNumberFormat="1" applyFont="1" applyFill="1" applyBorder="1" applyAlignment="1" applyProtection="1">
      <alignment horizontal="right" vertical="center"/>
      <protection locked="0"/>
    </xf>
    <xf numFmtId="165" fontId="16" fillId="0" borderId="16" xfId="0" applyNumberFormat="1" applyFont="1" applyFill="1" applyBorder="1" applyAlignment="1" applyProtection="1">
      <alignment horizontal="right" vertical="center"/>
      <protection locked="0"/>
    </xf>
    <xf numFmtId="4" fontId="15" fillId="3" borderId="61" xfId="0" applyNumberFormat="1" applyFont="1" applyFill="1" applyBorder="1" applyAlignment="1" applyProtection="1">
      <alignment horizontal="right"/>
      <protection locked="0"/>
    </xf>
    <xf numFmtId="168" fontId="16" fillId="0" borderId="17" xfId="0" applyNumberFormat="1" applyFont="1" applyFill="1" applyBorder="1" applyAlignment="1" applyProtection="1">
      <alignment horizontal="right" vertical="center"/>
      <protection locked="0"/>
    </xf>
    <xf numFmtId="168" fontId="16" fillId="0" borderId="19" xfId="0" applyNumberFormat="1" applyFont="1" applyFill="1" applyBorder="1" applyAlignment="1" applyProtection="1">
      <alignment horizontal="right" vertical="center"/>
      <protection locked="0"/>
    </xf>
    <xf numFmtId="168" fontId="16" fillId="0" borderId="18" xfId="0" applyNumberFormat="1" applyFont="1" applyFill="1" applyBorder="1" applyAlignment="1" applyProtection="1">
      <alignment horizontal="right" vertical="center"/>
      <protection locked="0"/>
    </xf>
    <xf numFmtId="168" fontId="16" fillId="0" borderId="16" xfId="0" applyNumberFormat="1" applyFont="1" applyFill="1" applyBorder="1" applyAlignment="1" applyProtection="1">
      <alignment horizontal="right" vertical="center"/>
      <protection locked="0"/>
    </xf>
    <xf numFmtId="168" fontId="16" fillId="0" borderId="23" xfId="0" applyNumberFormat="1" applyFont="1" applyFill="1" applyBorder="1" applyAlignment="1" applyProtection="1">
      <alignment horizontal="right" vertical="center"/>
      <protection locked="0"/>
    </xf>
    <xf numFmtId="168" fontId="16" fillId="0" borderId="25" xfId="0" applyNumberFormat="1" applyFont="1" applyFill="1" applyBorder="1" applyAlignment="1" applyProtection="1">
      <alignment horizontal="right" vertical="center"/>
      <protection locked="0"/>
    </xf>
    <xf numFmtId="168" fontId="16" fillId="0" borderId="28" xfId="0" applyNumberFormat="1" applyFont="1" applyFill="1" applyBorder="1" applyAlignment="1" applyProtection="1">
      <alignment horizontal="right" vertical="center"/>
      <protection locked="0"/>
    </xf>
    <xf numFmtId="168" fontId="16" fillId="0" borderId="26" xfId="0" applyNumberFormat="1" applyFont="1" applyFill="1" applyBorder="1" applyAlignment="1" applyProtection="1">
      <alignment horizontal="right" vertical="center"/>
      <protection locked="0"/>
    </xf>
    <xf numFmtId="168" fontId="16" fillId="0" borderId="27" xfId="0" applyNumberFormat="1" applyFont="1" applyFill="1" applyBorder="1" applyAlignment="1" applyProtection="1">
      <alignment horizontal="right" vertical="center"/>
      <protection locked="0"/>
    </xf>
    <xf numFmtId="168" fontId="16" fillId="0" borderId="5" xfId="0" applyNumberFormat="1" applyFont="1" applyFill="1" applyBorder="1" applyAlignment="1" applyProtection="1">
      <alignment horizontal="right" vertical="center"/>
      <protection locked="0"/>
    </xf>
    <xf numFmtId="168" fontId="16" fillId="0" borderId="8" xfId="0" applyNumberFormat="1" applyFont="1" applyFill="1" applyBorder="1" applyAlignment="1" applyProtection="1">
      <alignment horizontal="right" vertical="center"/>
      <protection locked="0"/>
    </xf>
    <xf numFmtId="168" fontId="16" fillId="0" borderId="7" xfId="0" applyNumberFormat="1" applyFont="1" applyFill="1" applyBorder="1" applyAlignment="1" applyProtection="1">
      <alignment horizontal="right" vertical="center"/>
      <protection locked="0"/>
    </xf>
    <xf numFmtId="168" fontId="16" fillId="0" borderId="14" xfId="0" applyNumberFormat="1" applyFont="1" applyFill="1" applyBorder="1" applyAlignment="1" applyProtection="1">
      <alignment horizontal="right" vertical="center"/>
      <protection locked="0"/>
    </xf>
    <xf numFmtId="168" fontId="16" fillId="0" borderId="15" xfId="0" applyNumberFormat="1" applyFont="1" applyFill="1" applyBorder="1" applyAlignment="1" applyProtection="1">
      <alignment horizontal="right" vertical="center"/>
      <protection locked="0"/>
    </xf>
    <xf numFmtId="168" fontId="16" fillId="0" borderId="9" xfId="0" applyNumberFormat="1" applyFont="1" applyFill="1" applyBorder="1" applyAlignment="1" applyProtection="1">
      <alignment horizontal="right" vertical="center"/>
      <protection locked="0"/>
    </xf>
    <xf numFmtId="165" fontId="16" fillId="0" borderId="7" xfId="0" applyNumberFormat="1" applyFont="1" applyFill="1" applyBorder="1" applyAlignment="1" applyProtection="1">
      <alignment horizontal="right" vertical="center"/>
      <protection locked="0"/>
    </xf>
    <xf numFmtId="165" fontId="16" fillId="0" borderId="14" xfId="0" applyNumberFormat="1" applyFont="1" applyFill="1" applyBorder="1" applyAlignment="1" applyProtection="1">
      <alignment horizontal="right" vertical="center"/>
      <protection locked="0"/>
    </xf>
    <xf numFmtId="165" fontId="16" fillId="0" borderId="15" xfId="0" applyNumberFormat="1" applyFont="1" applyFill="1" applyBorder="1" applyAlignment="1" applyProtection="1">
      <alignment horizontal="right" vertical="center"/>
      <protection locked="0"/>
    </xf>
    <xf numFmtId="165" fontId="16" fillId="0" borderId="9" xfId="0" applyNumberFormat="1" applyFont="1" applyFill="1" applyBorder="1" applyAlignment="1" applyProtection="1">
      <alignment horizontal="right" vertical="center"/>
      <protection locked="0"/>
    </xf>
    <xf numFmtId="168" fontId="16" fillId="0" borderId="42" xfId="0" applyNumberFormat="1" applyFont="1" applyFill="1" applyBorder="1" applyAlignment="1" applyProtection="1">
      <alignment horizontal="right" vertical="center"/>
      <protection locked="0"/>
    </xf>
    <xf numFmtId="168" fontId="16" fillId="0" borderId="22" xfId="0" applyNumberFormat="1" applyFont="1" applyFill="1" applyBorder="1" applyAlignment="1" applyProtection="1">
      <alignment horizontal="right" vertical="center"/>
      <protection locked="0"/>
    </xf>
    <xf numFmtId="168" fontId="16" fillId="0" borderId="35" xfId="0" applyNumberFormat="1" applyFont="1" applyFill="1" applyBorder="1" applyAlignment="1" applyProtection="1">
      <alignment horizontal="right" vertical="center"/>
      <protection locked="0"/>
    </xf>
    <xf numFmtId="168" fontId="16" fillId="0" borderId="36" xfId="0" applyNumberFormat="1" applyFont="1" applyFill="1" applyBorder="1" applyAlignment="1" applyProtection="1">
      <alignment horizontal="right" vertical="center"/>
      <protection locked="0"/>
    </xf>
    <xf numFmtId="168" fontId="16" fillId="0" borderId="37" xfId="0" applyNumberFormat="1" applyFont="1" applyFill="1" applyBorder="1" applyAlignment="1" applyProtection="1">
      <alignment horizontal="right" vertical="center"/>
      <protection locked="0"/>
    </xf>
    <xf numFmtId="168" fontId="19" fillId="0" borderId="8" xfId="0" applyNumberFormat="1" applyFont="1" applyFill="1" applyBorder="1" applyAlignment="1" applyProtection="1">
      <alignment horizontal="right" vertical="center"/>
      <protection locked="0"/>
    </xf>
    <xf numFmtId="168" fontId="19" fillId="0" borderId="7" xfId="0" applyNumberFormat="1" applyFont="1" applyFill="1" applyBorder="1" applyAlignment="1" applyProtection="1">
      <alignment horizontal="right" vertical="center"/>
      <protection locked="0"/>
    </xf>
    <xf numFmtId="168" fontId="19" fillId="0" borderId="14" xfId="0" applyNumberFormat="1" applyFont="1" applyFill="1" applyBorder="1" applyAlignment="1" applyProtection="1">
      <alignment horizontal="right" vertical="center"/>
      <protection locked="0"/>
    </xf>
    <xf numFmtId="168" fontId="19" fillId="0" borderId="15" xfId="0" applyNumberFormat="1" applyFont="1" applyFill="1" applyBorder="1" applyAlignment="1" applyProtection="1">
      <alignment horizontal="right" vertical="center"/>
      <protection locked="0"/>
    </xf>
    <xf numFmtId="168" fontId="19" fillId="0" borderId="9" xfId="0" applyNumberFormat="1" applyFont="1" applyFill="1" applyBorder="1" applyAlignment="1" applyProtection="1">
      <alignment horizontal="right" vertical="center"/>
      <protection locked="0"/>
    </xf>
    <xf numFmtId="166" fontId="15" fillId="2" borderId="61" xfId="0" applyNumberFormat="1" applyFont="1" applyFill="1" applyBorder="1" applyAlignment="1" applyProtection="1">
      <alignment horizontal="right" vertical="center"/>
    </xf>
    <xf numFmtId="0" fontId="6" fillId="0" borderId="46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 wrapText="1"/>
    </xf>
    <xf numFmtId="3" fontId="5" fillId="0" borderId="6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5" fillId="0" borderId="31" xfId="0" applyFont="1" applyFill="1" applyBorder="1" applyAlignment="1" applyProtection="1">
      <alignment horizontal="left" vertical="center"/>
      <protection locked="0"/>
    </xf>
    <xf numFmtId="0" fontId="4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49" fontId="5" fillId="0" borderId="18" xfId="0" applyNumberFormat="1" applyFont="1" applyFill="1" applyBorder="1" applyAlignment="1" applyProtection="1">
      <alignment horizontal="left" vertical="center"/>
      <protection locked="0"/>
    </xf>
    <xf numFmtId="0" fontId="4" fillId="0" borderId="3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164" fontId="2" fillId="0" borderId="58" xfId="0" applyNumberFormat="1" applyFont="1" applyBorder="1" applyAlignment="1">
      <alignment horizontal="left" vertical="center"/>
    </xf>
    <xf numFmtId="164" fontId="2" fillId="0" borderId="59" xfId="0" applyNumberFormat="1" applyFont="1" applyBorder="1" applyAlignment="1">
      <alignment horizontal="left" vertical="center"/>
    </xf>
    <xf numFmtId="164" fontId="2" fillId="0" borderId="60" xfId="0" applyNumberFormat="1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52" xfId="0" applyFont="1" applyFill="1" applyBorder="1" applyAlignment="1" applyProtection="1">
      <alignment vertical="center"/>
      <protection locked="0"/>
    </xf>
    <xf numFmtId="0" fontId="7" fillId="0" borderId="40" xfId="0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8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4" fontId="7" fillId="0" borderId="23" xfId="0" applyNumberFormat="1" applyFont="1" applyBorder="1" applyAlignment="1">
      <alignment horizontal="left" vertical="center"/>
    </xf>
    <xf numFmtId="4" fontId="7" fillId="0" borderId="52" xfId="0" applyNumberFormat="1" applyFont="1" applyBorder="1" applyAlignment="1">
      <alignment horizontal="left" vertical="center"/>
    </xf>
    <xf numFmtId="4" fontId="7" fillId="0" borderId="40" xfId="0" applyNumberFormat="1" applyFont="1" applyBorder="1" applyAlignment="1">
      <alignment horizontal="left"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2" fillId="0" borderId="70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71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9" fillId="0" borderId="57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44" xfId="0" applyFont="1" applyBorder="1" applyAlignment="1">
      <alignment vertical="center" wrapText="1"/>
    </xf>
    <xf numFmtId="168" fontId="7" fillId="0" borderId="53" xfId="0" applyNumberFormat="1" applyFont="1" applyBorder="1" applyAlignment="1">
      <alignment horizontal="center" vertical="center"/>
    </xf>
    <xf numFmtId="168" fontId="7" fillId="0" borderId="54" xfId="0" applyNumberFormat="1" applyFont="1" applyBorder="1" applyAlignment="1">
      <alignment horizontal="center" vertical="center"/>
    </xf>
    <xf numFmtId="168" fontId="7" fillId="0" borderId="5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1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3" fillId="0" borderId="61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61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1" xfId="0" applyFont="1" applyBorder="1" applyAlignment="1">
      <alignment horizontal="left" vertical="center" wrapText="1"/>
    </xf>
    <xf numFmtId="0" fontId="12" fillId="0" borderId="52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 shrinkToFit="1"/>
    </xf>
    <xf numFmtId="0" fontId="2" fillId="0" borderId="52" xfId="0" applyFont="1" applyBorder="1" applyAlignment="1">
      <alignment vertical="center" wrapText="1" shrinkToFit="1"/>
    </xf>
    <xf numFmtId="0" fontId="2" fillId="0" borderId="40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61" xfId="0" applyFont="1" applyBorder="1" applyAlignment="1">
      <alignment horizontal="center" vertical="center"/>
    </xf>
    <xf numFmtId="0" fontId="4" fillId="2" borderId="57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showGridLines="0" tabSelected="1" zoomScale="175" zoomScaleNormal="175" workbookViewId="0">
      <selection activeCell="J57" sqref="J57"/>
    </sheetView>
  </sheetViews>
  <sheetFormatPr defaultRowHeight="12.75" x14ac:dyDescent="0.2"/>
  <cols>
    <col min="1" max="1" width="7" customWidth="1"/>
    <col min="2" max="2" width="13.140625" customWidth="1"/>
    <col min="3" max="3" width="12.28515625" customWidth="1"/>
    <col min="4" max="4" width="11.7109375" customWidth="1"/>
    <col min="5" max="5" width="11.42578125" customWidth="1"/>
    <col min="6" max="9" width="10.7109375" customWidth="1"/>
    <col min="10" max="10" width="13.85546875" bestFit="1" customWidth="1"/>
  </cols>
  <sheetData>
    <row r="1" spans="1:10" ht="14.25" x14ac:dyDescent="0.2">
      <c r="A1" s="8"/>
      <c r="E1" s="9"/>
      <c r="F1" s="10"/>
      <c r="G1" s="11"/>
      <c r="H1" s="12" t="s">
        <v>0</v>
      </c>
      <c r="I1" s="13"/>
      <c r="J1" s="14"/>
    </row>
    <row r="2" spans="1:10" ht="14.25" x14ac:dyDescent="0.2">
      <c r="A2" s="8"/>
      <c r="E2" s="9"/>
      <c r="F2" s="10"/>
      <c r="G2" s="11"/>
      <c r="H2" s="12"/>
      <c r="I2" s="13"/>
      <c r="J2" s="14"/>
    </row>
    <row r="3" spans="1:10" ht="15.75" x14ac:dyDescent="0.25">
      <c r="A3" s="158" t="s">
        <v>1</v>
      </c>
      <c r="B3" s="158"/>
      <c r="C3" s="158"/>
      <c r="D3" s="158"/>
      <c r="E3" s="158"/>
      <c r="F3" s="158"/>
      <c r="G3" s="158"/>
      <c r="H3" s="158"/>
      <c r="I3" s="158"/>
      <c r="J3" s="158"/>
    </row>
    <row r="4" spans="1:10" x14ac:dyDescent="0.2">
      <c r="A4" s="159" t="s">
        <v>2</v>
      </c>
      <c r="B4" s="160"/>
      <c r="C4" s="161"/>
      <c r="D4" s="161"/>
      <c r="E4" s="161"/>
      <c r="F4" s="161"/>
      <c r="G4" s="161"/>
      <c r="H4" s="161"/>
      <c r="I4" s="161"/>
      <c r="J4" s="162"/>
    </row>
    <row r="5" spans="1:10" x14ac:dyDescent="0.2">
      <c r="A5" s="163" t="s">
        <v>3</v>
      </c>
      <c r="B5" s="164"/>
      <c r="C5" s="15" t="s">
        <v>4</v>
      </c>
      <c r="D5" s="166"/>
      <c r="E5" s="166"/>
      <c r="F5" s="166"/>
      <c r="G5" s="166"/>
      <c r="H5" s="166"/>
      <c r="I5" s="166"/>
      <c r="J5" s="167"/>
    </row>
    <row r="6" spans="1:10" x14ac:dyDescent="0.2">
      <c r="A6" s="165"/>
      <c r="B6" s="164"/>
      <c r="C6" s="15" t="s">
        <v>5</v>
      </c>
      <c r="D6" s="166"/>
      <c r="E6" s="166"/>
      <c r="F6" s="166"/>
      <c r="G6" s="166"/>
      <c r="H6" s="166"/>
      <c r="I6" s="166"/>
      <c r="J6" s="167"/>
    </row>
    <row r="7" spans="1:10" x14ac:dyDescent="0.2">
      <c r="A7" s="168" t="s">
        <v>6</v>
      </c>
      <c r="B7" s="169"/>
      <c r="C7" s="93"/>
      <c r="D7" s="170" t="s">
        <v>7</v>
      </c>
      <c r="E7" s="170"/>
      <c r="F7" s="171"/>
      <c r="G7" s="171"/>
      <c r="H7" s="16" t="s">
        <v>8</v>
      </c>
      <c r="I7" s="176"/>
      <c r="J7" s="177"/>
    </row>
    <row r="8" spans="1:10" ht="12.75" customHeight="1" x14ac:dyDescent="0.2">
      <c r="A8" s="172" t="s">
        <v>9</v>
      </c>
      <c r="B8" s="173"/>
      <c r="C8" s="173"/>
      <c r="D8" s="174"/>
      <c r="E8" s="174"/>
      <c r="F8" s="174"/>
      <c r="G8" s="174"/>
      <c r="H8" s="174"/>
      <c r="I8" s="174"/>
      <c r="J8" s="175"/>
    </row>
    <row r="9" spans="1:10" x14ac:dyDescent="0.2">
      <c r="A9" s="148"/>
      <c r="B9" s="149"/>
      <c r="C9" s="149"/>
      <c r="D9" s="149"/>
      <c r="E9" s="152" t="s">
        <v>10</v>
      </c>
      <c r="F9" s="154" t="s">
        <v>11</v>
      </c>
      <c r="G9" s="155"/>
      <c r="H9" s="155"/>
      <c r="I9" s="155"/>
      <c r="J9" s="156" t="s">
        <v>12</v>
      </c>
    </row>
    <row r="10" spans="1:10" ht="35.25" customHeight="1" x14ac:dyDescent="0.2">
      <c r="A10" s="150"/>
      <c r="B10" s="151"/>
      <c r="C10" s="151"/>
      <c r="D10" s="151"/>
      <c r="E10" s="153"/>
      <c r="F10" s="17" t="s">
        <v>13</v>
      </c>
      <c r="G10" s="18" t="s">
        <v>14</v>
      </c>
      <c r="H10" s="19" t="s">
        <v>15</v>
      </c>
      <c r="I10" s="20" t="s">
        <v>14</v>
      </c>
      <c r="J10" s="157"/>
    </row>
    <row r="11" spans="1:10" x14ac:dyDescent="0.2">
      <c r="A11" s="21" t="s">
        <v>16</v>
      </c>
      <c r="B11" s="22"/>
      <c r="C11" s="22"/>
      <c r="D11" s="23"/>
      <c r="E11" s="94"/>
      <c r="F11" s="95"/>
      <c r="G11" s="96"/>
      <c r="H11" s="97"/>
      <c r="I11" s="98"/>
      <c r="J11" s="147"/>
    </row>
    <row r="12" spans="1:10" x14ac:dyDescent="0.2">
      <c r="A12" s="180" t="s">
        <v>17</v>
      </c>
      <c r="B12" s="181"/>
      <c r="C12" s="181"/>
      <c r="D12" s="182"/>
      <c r="E12" s="94"/>
      <c r="F12" s="94"/>
      <c r="G12" s="99"/>
      <c r="H12" s="100"/>
      <c r="I12" s="101"/>
      <c r="J12" s="147">
        <f>SUM(E12:I12)</f>
        <v>0</v>
      </c>
    </row>
    <row r="13" spans="1:10" ht="13.5" thickBot="1" x14ac:dyDescent="0.25">
      <c r="A13" s="24" t="s">
        <v>18</v>
      </c>
      <c r="B13" s="183" t="s">
        <v>19</v>
      </c>
      <c r="C13" s="184"/>
      <c r="D13" s="185"/>
      <c r="E13" s="25" t="s">
        <v>20</v>
      </c>
      <c r="F13" s="26" t="s">
        <v>20</v>
      </c>
      <c r="G13" s="26" t="s">
        <v>20</v>
      </c>
      <c r="H13" s="26" t="s">
        <v>20</v>
      </c>
      <c r="I13" s="26" t="s">
        <v>20</v>
      </c>
      <c r="J13" s="27" t="s">
        <v>21</v>
      </c>
    </row>
    <row r="14" spans="1:10" ht="12.75" customHeight="1" x14ac:dyDescent="0.2">
      <c r="A14" s="28" t="s">
        <v>22</v>
      </c>
      <c r="B14" s="186" t="s">
        <v>23</v>
      </c>
      <c r="C14" s="187"/>
      <c r="D14" s="188"/>
      <c r="E14" s="189"/>
      <c r="F14" s="190"/>
      <c r="G14" s="190"/>
      <c r="H14" s="190"/>
      <c r="I14" s="190"/>
      <c r="J14" s="191"/>
    </row>
    <row r="15" spans="1:10" x14ac:dyDescent="0.2">
      <c r="A15" s="29" t="s">
        <v>24</v>
      </c>
      <c r="B15" s="178" t="s">
        <v>25</v>
      </c>
      <c r="C15" s="178"/>
      <c r="D15" s="179"/>
      <c r="E15" s="102"/>
      <c r="F15" s="103"/>
      <c r="G15" s="104"/>
      <c r="H15" s="105"/>
      <c r="I15" s="106"/>
      <c r="J15" s="30"/>
    </row>
    <row r="16" spans="1:10" x14ac:dyDescent="0.2">
      <c r="A16" s="29" t="s">
        <v>26</v>
      </c>
      <c r="B16" s="192" t="s">
        <v>27</v>
      </c>
      <c r="C16" s="192"/>
      <c r="D16" s="193"/>
      <c r="E16" s="102"/>
      <c r="F16" s="103"/>
      <c r="G16" s="104"/>
      <c r="H16" s="105"/>
      <c r="I16" s="107"/>
      <c r="J16" s="30"/>
    </row>
    <row r="17" spans="1:10" x14ac:dyDescent="0.2">
      <c r="A17" s="29" t="s">
        <v>28</v>
      </c>
      <c r="B17" s="192" t="s">
        <v>29</v>
      </c>
      <c r="C17" s="192"/>
      <c r="D17" s="193"/>
      <c r="E17" s="102"/>
      <c r="F17" s="103"/>
      <c r="G17" s="104"/>
      <c r="H17" s="105"/>
      <c r="I17" s="107"/>
      <c r="J17" s="30"/>
    </row>
    <row r="18" spans="1:10" x14ac:dyDescent="0.2">
      <c r="A18" s="29" t="s">
        <v>30</v>
      </c>
      <c r="B18" s="194" t="s">
        <v>31</v>
      </c>
      <c r="C18" s="195"/>
      <c r="D18" s="196"/>
      <c r="E18" s="102"/>
      <c r="F18" s="103"/>
      <c r="G18" s="104"/>
      <c r="H18" s="105"/>
      <c r="I18" s="107"/>
      <c r="J18" s="30"/>
    </row>
    <row r="19" spans="1:10" x14ac:dyDescent="0.2">
      <c r="A19" s="29" t="s">
        <v>32</v>
      </c>
      <c r="B19" s="194" t="s">
        <v>33</v>
      </c>
      <c r="C19" s="195"/>
      <c r="D19" s="196"/>
      <c r="E19" s="102"/>
      <c r="F19" s="103"/>
      <c r="G19" s="104"/>
      <c r="H19" s="105"/>
      <c r="I19" s="107"/>
      <c r="J19" s="30"/>
    </row>
    <row r="20" spans="1:10" x14ac:dyDescent="0.2">
      <c r="A20" s="29" t="s">
        <v>34</v>
      </c>
      <c r="B20" s="192" t="s">
        <v>35</v>
      </c>
      <c r="C20" s="192"/>
      <c r="D20" s="193"/>
      <c r="E20" s="102"/>
      <c r="F20" s="103" t="s">
        <v>36</v>
      </c>
      <c r="G20" s="104"/>
      <c r="H20" s="105"/>
      <c r="I20" s="107"/>
      <c r="J20" s="30"/>
    </row>
    <row r="21" spans="1:10" x14ac:dyDescent="0.2">
      <c r="A21" s="29" t="s">
        <v>37</v>
      </c>
      <c r="B21" s="31" t="s">
        <v>38</v>
      </c>
      <c r="C21" s="197"/>
      <c r="D21" s="198"/>
      <c r="E21" s="102"/>
      <c r="F21" s="108"/>
      <c r="G21" s="109"/>
      <c r="H21" s="110"/>
      <c r="I21" s="111"/>
      <c r="J21" s="30"/>
    </row>
    <row r="22" spans="1:10" x14ac:dyDescent="0.2">
      <c r="A22" s="29" t="s">
        <v>39</v>
      </c>
      <c r="B22" s="178" t="s">
        <v>40</v>
      </c>
      <c r="C22" s="178"/>
      <c r="D22" s="179"/>
      <c r="E22" s="112"/>
      <c r="F22" s="113"/>
      <c r="G22" s="114"/>
      <c r="H22" s="115"/>
      <c r="I22" s="116"/>
      <c r="J22" s="32"/>
    </row>
    <row r="23" spans="1:10" x14ac:dyDescent="0.2">
      <c r="A23" s="33" t="s">
        <v>41</v>
      </c>
      <c r="B23" s="202" t="s">
        <v>42</v>
      </c>
      <c r="C23" s="202"/>
      <c r="D23" s="203"/>
      <c r="E23" s="204"/>
      <c r="F23" s="205"/>
      <c r="G23" s="205"/>
      <c r="H23" s="205"/>
      <c r="I23" s="205"/>
      <c r="J23" s="206"/>
    </row>
    <row r="24" spans="1:10" x14ac:dyDescent="0.2">
      <c r="A24" s="34" t="s">
        <v>43</v>
      </c>
      <c r="B24" s="178" t="s">
        <v>44</v>
      </c>
      <c r="C24" s="178"/>
      <c r="D24" s="179"/>
      <c r="E24" s="102"/>
      <c r="F24" s="118"/>
      <c r="G24" s="119"/>
      <c r="H24" s="120"/>
      <c r="I24" s="121"/>
      <c r="J24" s="30"/>
    </row>
    <row r="25" spans="1:10" x14ac:dyDescent="0.2">
      <c r="A25" s="35" t="s">
        <v>45</v>
      </c>
      <c r="B25" s="178" t="s">
        <v>46</v>
      </c>
      <c r="C25" s="178"/>
      <c r="D25" s="179"/>
      <c r="E25" s="102"/>
      <c r="F25" s="122"/>
      <c r="G25" s="119"/>
      <c r="H25" s="120"/>
      <c r="I25" s="121"/>
      <c r="J25" s="30"/>
    </row>
    <row r="26" spans="1:10" x14ac:dyDescent="0.2">
      <c r="A26" s="34" t="s">
        <v>47</v>
      </c>
      <c r="B26" s="178" t="s">
        <v>48</v>
      </c>
      <c r="C26" s="178"/>
      <c r="D26" s="179"/>
      <c r="E26" s="122"/>
      <c r="F26" s="118"/>
      <c r="G26" s="119"/>
      <c r="H26" s="120"/>
      <c r="I26" s="121"/>
      <c r="J26" s="30"/>
    </row>
    <row r="27" spans="1:10" x14ac:dyDescent="0.2">
      <c r="A27" s="36" t="s">
        <v>49</v>
      </c>
      <c r="B27" s="207" t="s">
        <v>50</v>
      </c>
      <c r="C27" s="207"/>
      <c r="D27" s="208"/>
      <c r="E27" s="122"/>
      <c r="F27" s="123"/>
      <c r="G27" s="124"/>
      <c r="H27" s="125"/>
      <c r="I27" s="126"/>
      <c r="J27" s="30"/>
    </row>
    <row r="28" spans="1:10" x14ac:dyDescent="0.2">
      <c r="A28" s="37" t="s">
        <v>51</v>
      </c>
      <c r="B28" s="209" t="s">
        <v>52</v>
      </c>
      <c r="C28" s="209"/>
      <c r="D28" s="210"/>
      <c r="E28" s="127"/>
      <c r="F28" s="123"/>
      <c r="G28" s="124"/>
      <c r="H28" s="125"/>
      <c r="I28" s="126"/>
      <c r="J28" s="38"/>
    </row>
    <row r="29" spans="1:10" ht="12.75" customHeight="1" x14ac:dyDescent="0.2">
      <c r="A29" s="211" t="s">
        <v>53</v>
      </c>
      <c r="B29" s="214" t="s">
        <v>54</v>
      </c>
      <c r="C29" s="215"/>
      <c r="D29" s="216"/>
      <c r="E29" s="39">
        <f>SUM(E15:E22)</f>
        <v>0</v>
      </c>
      <c r="F29" s="40">
        <f t="shared" ref="F29:I29" si="0">SUM(F15:F22)</f>
        <v>0</v>
      </c>
      <c r="G29" s="41">
        <f t="shared" si="0"/>
        <v>0</v>
      </c>
      <c r="H29" s="42">
        <f t="shared" si="0"/>
        <v>0</v>
      </c>
      <c r="I29" s="43">
        <f t="shared" si="0"/>
        <v>0</v>
      </c>
      <c r="J29" s="44">
        <f>SUM(E29:I29)</f>
        <v>0</v>
      </c>
    </row>
    <row r="30" spans="1:10" ht="12.75" customHeight="1" x14ac:dyDescent="0.2">
      <c r="A30" s="212"/>
      <c r="B30" s="217" t="s">
        <v>55</v>
      </c>
      <c r="C30" s="218"/>
      <c r="D30" s="219"/>
      <c r="E30" s="45">
        <f>SUM(E24:E28)</f>
        <v>0</v>
      </c>
      <c r="F30" s="46">
        <f t="shared" ref="F30:I30" si="1">SUM(F24:F28)</f>
        <v>0</v>
      </c>
      <c r="G30" s="47">
        <f t="shared" si="1"/>
        <v>0</v>
      </c>
      <c r="H30" s="47">
        <f t="shared" si="1"/>
        <v>0</v>
      </c>
      <c r="I30" s="48">
        <f t="shared" si="1"/>
        <v>0</v>
      </c>
      <c r="J30" s="49">
        <f>SUM(E30:I30)</f>
        <v>0</v>
      </c>
    </row>
    <row r="31" spans="1:10" ht="23.25" customHeight="1" x14ac:dyDescent="0.2">
      <c r="A31" s="213"/>
      <c r="B31" s="220" t="s">
        <v>56</v>
      </c>
      <c r="C31" s="220"/>
      <c r="D31" s="221"/>
      <c r="E31" s="50">
        <f>SUM(E29:E30)</f>
        <v>0</v>
      </c>
      <c r="F31" s="51">
        <f t="shared" ref="F31:J31" si="2">SUM(F29:F30)</f>
        <v>0</v>
      </c>
      <c r="G31" s="52">
        <f t="shared" si="2"/>
        <v>0</v>
      </c>
      <c r="H31" s="52">
        <f t="shared" si="2"/>
        <v>0</v>
      </c>
      <c r="I31" s="53">
        <f t="shared" si="2"/>
        <v>0</v>
      </c>
      <c r="J31" s="54">
        <f t="shared" si="2"/>
        <v>0</v>
      </c>
    </row>
    <row r="32" spans="1:10" x14ac:dyDescent="0.2">
      <c r="A32" s="199"/>
      <c r="B32" s="200"/>
      <c r="C32" s="200"/>
      <c r="D32" s="200"/>
      <c r="E32" s="200"/>
      <c r="F32" s="200"/>
      <c r="G32" s="200"/>
      <c r="H32" s="200"/>
      <c r="I32" s="200"/>
      <c r="J32" s="201"/>
    </row>
    <row r="33" spans="1:10" x14ac:dyDescent="0.2">
      <c r="A33" s="55"/>
      <c r="B33" s="56" t="s">
        <v>57</v>
      </c>
      <c r="C33" s="56"/>
      <c r="D33" s="57"/>
      <c r="E33" s="58"/>
      <c r="F33" s="58"/>
      <c r="G33" s="59"/>
      <c r="H33" s="58"/>
      <c r="I33" s="60"/>
      <c r="J33" s="61" t="e">
        <f>J31/(J12*1000)</f>
        <v>#DIV/0!</v>
      </c>
    </row>
    <row r="34" spans="1:10" x14ac:dyDescent="0.2">
      <c r="A34" s="62"/>
      <c r="B34" s="63" t="s">
        <v>58</v>
      </c>
      <c r="C34" s="64"/>
      <c r="D34" s="64"/>
      <c r="E34" s="65"/>
      <c r="F34" s="66"/>
      <c r="G34" s="66"/>
      <c r="H34" s="66"/>
      <c r="I34" s="67"/>
      <c r="J34" s="68" t="e">
        <f>J33*1.23</f>
        <v>#DIV/0!</v>
      </c>
    </row>
    <row r="35" spans="1:10" x14ac:dyDescent="0.2">
      <c r="A35" s="225"/>
      <c r="B35" s="226"/>
      <c r="C35" s="226"/>
      <c r="D35" s="226"/>
      <c r="E35" s="226"/>
      <c r="F35" s="226"/>
      <c r="G35" s="226"/>
      <c r="H35" s="226"/>
      <c r="I35" s="226"/>
      <c r="J35" s="227"/>
    </row>
    <row r="36" spans="1:10" x14ac:dyDescent="0.2">
      <c r="A36" s="228" t="s">
        <v>59</v>
      </c>
      <c r="B36" s="229"/>
      <c r="C36" s="229"/>
      <c r="D36" s="229"/>
      <c r="E36" s="69"/>
      <c r="F36" s="69"/>
      <c r="G36" s="69"/>
      <c r="H36" s="69"/>
      <c r="I36" s="69"/>
      <c r="J36" s="117"/>
    </row>
    <row r="37" spans="1:10" ht="13.5" thickBot="1" x14ac:dyDescent="0.25">
      <c r="A37" s="24" t="s">
        <v>18</v>
      </c>
      <c r="B37" s="230" t="s">
        <v>60</v>
      </c>
      <c r="C37" s="231"/>
      <c r="D37" s="232"/>
      <c r="E37" s="70" t="s">
        <v>20</v>
      </c>
      <c r="F37" s="26" t="s">
        <v>20</v>
      </c>
      <c r="G37" s="26" t="s">
        <v>20</v>
      </c>
      <c r="H37" s="26" t="s">
        <v>20</v>
      </c>
      <c r="I37" s="26" t="s">
        <v>20</v>
      </c>
      <c r="J37" s="27" t="s">
        <v>61</v>
      </c>
    </row>
    <row r="38" spans="1:10" x14ac:dyDescent="0.2">
      <c r="A38" s="71" t="s">
        <v>62</v>
      </c>
      <c r="B38" s="233" t="s">
        <v>63</v>
      </c>
      <c r="C38" s="233"/>
      <c r="D38" s="234"/>
      <c r="E38" s="235"/>
      <c r="F38" s="236"/>
      <c r="G38" s="236"/>
      <c r="H38" s="236"/>
      <c r="I38" s="236"/>
      <c r="J38" s="237"/>
    </row>
    <row r="39" spans="1:10" x14ac:dyDescent="0.2">
      <c r="A39" s="72" t="s">
        <v>64</v>
      </c>
      <c r="B39" s="238" t="s">
        <v>65</v>
      </c>
      <c r="C39" s="238"/>
      <c r="D39" s="239"/>
      <c r="E39" s="128"/>
      <c r="F39" s="129"/>
      <c r="G39" s="130"/>
      <c r="H39" s="131"/>
      <c r="I39" s="132"/>
      <c r="J39" s="73" t="e">
        <f t="shared" ref="J39:J50" si="3">SUM(E39:I39)*1000/$J$36</f>
        <v>#DIV/0!</v>
      </c>
    </row>
    <row r="40" spans="1:10" x14ac:dyDescent="0.2">
      <c r="A40" s="74" t="s">
        <v>66</v>
      </c>
      <c r="B40" s="240" t="s">
        <v>67</v>
      </c>
      <c r="C40" s="241"/>
      <c r="D40" s="242"/>
      <c r="E40" s="128"/>
      <c r="F40" s="133"/>
      <c r="G40" s="134"/>
      <c r="H40" s="135"/>
      <c r="I40" s="136"/>
      <c r="J40" s="73" t="e">
        <f t="shared" si="3"/>
        <v>#DIV/0!</v>
      </c>
    </row>
    <row r="41" spans="1:10" x14ac:dyDescent="0.2">
      <c r="A41" s="75" t="s">
        <v>68</v>
      </c>
      <c r="B41" s="243" t="s">
        <v>69</v>
      </c>
      <c r="C41" s="243"/>
      <c r="D41" s="244"/>
      <c r="E41" s="137"/>
      <c r="F41" s="138"/>
      <c r="G41" s="139"/>
      <c r="H41" s="140"/>
      <c r="I41" s="141"/>
      <c r="J41" s="76" t="e">
        <f t="shared" si="3"/>
        <v>#DIV/0!</v>
      </c>
    </row>
    <row r="42" spans="1:10" x14ac:dyDescent="0.2">
      <c r="A42" s="77" t="s">
        <v>70</v>
      </c>
      <c r="B42" s="245" t="s">
        <v>71</v>
      </c>
      <c r="C42" s="246"/>
      <c r="D42" s="247"/>
      <c r="E42" s="122"/>
      <c r="F42" s="118"/>
      <c r="G42" s="119"/>
      <c r="H42" s="120"/>
      <c r="I42" s="121"/>
      <c r="J42" s="78" t="e">
        <f t="shared" si="3"/>
        <v>#DIV/0!</v>
      </c>
    </row>
    <row r="43" spans="1:10" x14ac:dyDescent="0.2">
      <c r="A43" s="77" t="s">
        <v>72</v>
      </c>
      <c r="B43" s="246" t="s">
        <v>73</v>
      </c>
      <c r="C43" s="246"/>
      <c r="D43" s="247"/>
      <c r="E43" s="122"/>
      <c r="F43" s="118"/>
      <c r="G43" s="119"/>
      <c r="H43" s="120"/>
      <c r="I43" s="121"/>
      <c r="J43" s="78" t="e">
        <f t="shared" si="3"/>
        <v>#DIV/0!</v>
      </c>
    </row>
    <row r="44" spans="1:10" x14ac:dyDescent="0.2">
      <c r="A44" s="79" t="s">
        <v>74</v>
      </c>
      <c r="B44" s="222" t="s">
        <v>75</v>
      </c>
      <c r="C44" s="223"/>
      <c r="D44" s="224"/>
      <c r="E44" s="122"/>
      <c r="F44" s="118"/>
      <c r="G44" s="119"/>
      <c r="H44" s="120"/>
      <c r="I44" s="121"/>
      <c r="J44" s="78" t="e">
        <f t="shared" si="3"/>
        <v>#DIV/0!</v>
      </c>
    </row>
    <row r="45" spans="1:10" x14ac:dyDescent="0.2">
      <c r="A45" s="79" t="s">
        <v>76</v>
      </c>
      <c r="B45" s="222" t="s">
        <v>77</v>
      </c>
      <c r="C45" s="223"/>
      <c r="D45" s="224"/>
      <c r="E45" s="122"/>
      <c r="F45" s="118"/>
      <c r="G45" s="119"/>
      <c r="H45" s="120"/>
      <c r="I45" s="121"/>
      <c r="J45" s="78" t="e">
        <f t="shared" si="3"/>
        <v>#DIV/0!</v>
      </c>
    </row>
    <row r="46" spans="1:10" ht="21" customHeight="1" x14ac:dyDescent="0.2">
      <c r="A46" s="79" t="s">
        <v>78</v>
      </c>
      <c r="B46" s="222" t="s">
        <v>79</v>
      </c>
      <c r="C46" s="253"/>
      <c r="D46" s="254"/>
      <c r="E46" s="122"/>
      <c r="F46" s="118"/>
      <c r="G46" s="119"/>
      <c r="H46" s="120"/>
      <c r="I46" s="121"/>
      <c r="J46" s="78" t="e">
        <f t="shared" si="3"/>
        <v>#DIV/0!</v>
      </c>
    </row>
    <row r="47" spans="1:10" x14ac:dyDescent="0.2">
      <c r="A47" s="79" t="s">
        <v>80</v>
      </c>
      <c r="B47" s="246" t="s">
        <v>81</v>
      </c>
      <c r="C47" s="246"/>
      <c r="D47" s="247"/>
      <c r="E47" s="122"/>
      <c r="F47" s="118"/>
      <c r="G47" s="119"/>
      <c r="H47" s="120"/>
      <c r="I47" s="121"/>
      <c r="J47" s="78" t="e">
        <f t="shared" si="3"/>
        <v>#DIV/0!</v>
      </c>
    </row>
    <row r="48" spans="1:10" x14ac:dyDescent="0.2">
      <c r="A48" s="79" t="s">
        <v>82</v>
      </c>
      <c r="B48" s="246" t="s">
        <v>83</v>
      </c>
      <c r="C48" s="246"/>
      <c r="D48" s="247"/>
      <c r="E48" s="122"/>
      <c r="F48" s="118"/>
      <c r="G48" s="119"/>
      <c r="H48" s="120"/>
      <c r="I48" s="121"/>
      <c r="J48" s="78" t="e">
        <f t="shared" si="3"/>
        <v>#DIV/0!</v>
      </c>
    </row>
    <row r="49" spans="1:10" ht="24" customHeight="1" x14ac:dyDescent="0.2">
      <c r="A49" s="79" t="s">
        <v>84</v>
      </c>
      <c r="B49" s="255" t="s">
        <v>85</v>
      </c>
      <c r="C49" s="256"/>
      <c r="D49" s="257"/>
      <c r="E49" s="122"/>
      <c r="F49" s="118"/>
      <c r="G49" s="119"/>
      <c r="H49" s="120"/>
      <c r="I49" s="121"/>
      <c r="J49" s="80" t="e">
        <f t="shared" si="3"/>
        <v>#DIV/0!</v>
      </c>
    </row>
    <row r="50" spans="1:10" x14ac:dyDescent="0.2">
      <c r="A50" s="81" t="s">
        <v>86</v>
      </c>
      <c r="B50" s="258" t="s">
        <v>87</v>
      </c>
      <c r="C50" s="258"/>
      <c r="D50" s="259"/>
      <c r="E50" s="142"/>
      <c r="F50" s="143"/>
      <c r="G50" s="144"/>
      <c r="H50" s="145"/>
      <c r="I50" s="146"/>
      <c r="J50" s="83" t="e">
        <f t="shared" si="3"/>
        <v>#DIV/0!</v>
      </c>
    </row>
    <row r="51" spans="1:10" x14ac:dyDescent="0.2">
      <c r="A51" s="248" t="s">
        <v>88</v>
      </c>
      <c r="B51" s="238" t="s">
        <v>89</v>
      </c>
      <c r="C51" s="238"/>
      <c r="D51" s="239"/>
      <c r="E51" s="82">
        <f>E39</f>
        <v>0</v>
      </c>
      <c r="F51" s="84">
        <f t="shared" ref="F51:I52" si="4">F39</f>
        <v>0</v>
      </c>
      <c r="G51" s="85">
        <f t="shared" si="4"/>
        <v>0</v>
      </c>
      <c r="H51" s="85">
        <f t="shared" si="4"/>
        <v>0</v>
      </c>
      <c r="I51" s="86">
        <f t="shared" si="4"/>
        <v>0</v>
      </c>
      <c r="J51" s="87">
        <f t="shared" ref="J51:J52" si="5">SUM(E51:I51)</f>
        <v>0</v>
      </c>
    </row>
    <row r="52" spans="1:10" x14ac:dyDescent="0.2">
      <c r="A52" s="248"/>
      <c r="B52" s="241" t="s">
        <v>90</v>
      </c>
      <c r="C52" s="241"/>
      <c r="D52" s="242"/>
      <c r="E52" s="82">
        <f>E40</f>
        <v>0</v>
      </c>
      <c r="F52" s="46">
        <f t="shared" si="4"/>
        <v>0</v>
      </c>
      <c r="G52" s="47">
        <f t="shared" si="4"/>
        <v>0</v>
      </c>
      <c r="H52" s="47">
        <f t="shared" si="4"/>
        <v>0</v>
      </c>
      <c r="I52" s="48">
        <f t="shared" si="4"/>
        <v>0</v>
      </c>
      <c r="J52" s="87">
        <f t="shared" si="5"/>
        <v>0</v>
      </c>
    </row>
    <row r="53" spans="1:10" ht="24.75" customHeight="1" x14ac:dyDescent="0.2">
      <c r="A53" s="248"/>
      <c r="B53" s="249" t="s">
        <v>91</v>
      </c>
      <c r="C53" s="250"/>
      <c r="D53" s="250"/>
      <c r="E53" s="83">
        <f>SUM(E41:E49)</f>
        <v>0</v>
      </c>
      <c r="F53" s="46">
        <f>SUM(F41:F49)</f>
        <v>0</v>
      </c>
      <c r="G53" s="47">
        <f>SUM(G41:G49)</f>
        <v>0</v>
      </c>
      <c r="H53" s="47">
        <f>SUM(H41:H49)</f>
        <v>0</v>
      </c>
      <c r="I53" s="48">
        <f>SUM(I41:I49)</f>
        <v>0</v>
      </c>
      <c r="J53" s="87">
        <f>SUM(E53:I53)</f>
        <v>0</v>
      </c>
    </row>
    <row r="54" spans="1:10" ht="23.25" customHeight="1" x14ac:dyDescent="0.2">
      <c r="A54" s="248"/>
      <c r="B54" s="251" t="s">
        <v>92</v>
      </c>
      <c r="C54" s="252"/>
      <c r="D54" s="252"/>
      <c r="E54" s="88">
        <f>SUM(E51:E53)</f>
        <v>0</v>
      </c>
      <c r="F54" s="88">
        <f t="shared" ref="F54:J54" si="6">SUM(F51:F53)</f>
        <v>0</v>
      </c>
      <c r="G54" s="88">
        <f t="shared" si="6"/>
        <v>0</v>
      </c>
      <c r="H54" s="88">
        <f t="shared" si="6"/>
        <v>0</v>
      </c>
      <c r="I54" s="88">
        <f t="shared" si="6"/>
        <v>0</v>
      </c>
      <c r="J54" s="88">
        <f t="shared" si="6"/>
        <v>0</v>
      </c>
    </row>
    <row r="55" spans="1:10" x14ac:dyDescent="0.2">
      <c r="A55" s="199"/>
      <c r="B55" s="200"/>
      <c r="C55" s="200"/>
      <c r="D55" s="200"/>
      <c r="E55" s="200"/>
      <c r="F55" s="200"/>
      <c r="G55" s="200"/>
      <c r="H55" s="200"/>
      <c r="I55" s="200"/>
      <c r="J55" s="201"/>
    </row>
    <row r="56" spans="1:10" ht="12.75" customHeight="1" x14ac:dyDescent="0.2">
      <c r="A56" s="260" t="s">
        <v>93</v>
      </c>
      <c r="B56" s="261" t="s">
        <v>94</v>
      </c>
      <c r="C56" s="261"/>
      <c r="D56" s="261"/>
      <c r="E56" s="261"/>
      <c r="F56" s="261"/>
      <c r="G56" s="261"/>
      <c r="H56" s="261"/>
      <c r="I56" s="262"/>
      <c r="J56" s="89" t="e">
        <f>(SUM(E50:I50)+J54)*1000/J36</f>
        <v>#DIV/0!</v>
      </c>
    </row>
    <row r="57" spans="1:10" x14ac:dyDescent="0.2">
      <c r="A57" s="260"/>
      <c r="B57" s="263" t="s">
        <v>95</v>
      </c>
      <c r="C57" s="263"/>
      <c r="D57" s="263"/>
      <c r="E57" s="263"/>
      <c r="F57" s="263"/>
      <c r="G57" s="263"/>
      <c r="H57" s="263"/>
      <c r="I57" s="264"/>
      <c r="J57" s="90" t="e">
        <f>J56*1.23</f>
        <v>#DIV/0!</v>
      </c>
    </row>
    <row r="58" spans="1:10" ht="12.75" customHeight="1" x14ac:dyDescent="0.2">
      <c r="A58" s="1"/>
      <c r="B58" s="2"/>
      <c r="C58" s="2"/>
      <c r="D58" s="2"/>
      <c r="E58" s="3"/>
      <c r="F58" s="4"/>
      <c r="G58" s="4"/>
      <c r="H58" s="4"/>
      <c r="I58" s="4"/>
      <c r="J58" s="4"/>
    </row>
    <row r="59" spans="1:10" ht="12.75" customHeight="1" x14ac:dyDescent="0.2">
      <c r="A59" s="1"/>
      <c r="B59" s="2"/>
      <c r="C59" s="2"/>
      <c r="D59" s="2"/>
      <c r="E59" s="3"/>
      <c r="F59" s="4"/>
      <c r="G59" s="4"/>
      <c r="H59" s="4"/>
      <c r="I59" s="4"/>
      <c r="J59" s="4"/>
    </row>
    <row r="60" spans="1:10" ht="12.75" customHeight="1" x14ac:dyDescent="0.2">
      <c r="A60" s="265"/>
      <c r="B60" s="265"/>
      <c r="C60" s="5"/>
      <c r="D60" s="5"/>
      <c r="E60" s="5"/>
      <c r="F60" s="5"/>
      <c r="G60" s="5"/>
      <c r="H60" s="5"/>
      <c r="I60" s="5"/>
      <c r="J60" s="5"/>
    </row>
    <row r="61" spans="1:10" x14ac:dyDescent="0.2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 x14ac:dyDescent="0.2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0" x14ac:dyDescent="0.2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0" x14ac:dyDescent="0.2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spans="1:10" x14ac:dyDescent="0.2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 x14ac:dyDescent="0.2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 x14ac:dyDescent="0.2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 x14ac:dyDescent="0.2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 x14ac:dyDescent="0.2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 x14ac:dyDescent="0.2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10" x14ac:dyDescent="0.2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x14ac:dyDescent="0.2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x14ac:dyDescent="0.2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x14ac:dyDescent="0.2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x14ac:dyDescent="0.2">
      <c r="A75" s="6"/>
      <c r="B75" s="6"/>
      <c r="C75" s="6"/>
      <c r="D75" s="6"/>
      <c r="E75" s="6"/>
      <c r="F75" s="6"/>
      <c r="G75" s="6"/>
      <c r="H75" s="6"/>
      <c r="I75" s="6"/>
      <c r="J75" s="6"/>
    </row>
  </sheetData>
  <sheetProtection algorithmName="SHA-512" hashValue="fXyFN1eg4cc26AuurXvm6mxxp1q0QHqihpgPaAeQ/B0i5C6iY3YuDYzzLAb8TAGgCdHaLa5xznmcEWcyhO0pwA==" saltValue="PoyUkdPbZbJvKLtkPfpwQw==" spinCount="100000" sheet="1" objects="1" scenarios="1" formatCells="0" formatColumns="0" formatRows="0"/>
  <mergeCells count="67">
    <mergeCell ref="A55:J55"/>
    <mergeCell ref="A56:A57"/>
    <mergeCell ref="B56:I56"/>
    <mergeCell ref="B57:I57"/>
    <mergeCell ref="A60:B60"/>
    <mergeCell ref="B46:D46"/>
    <mergeCell ref="B47:D47"/>
    <mergeCell ref="B48:D48"/>
    <mergeCell ref="B49:D49"/>
    <mergeCell ref="B50:D50"/>
    <mergeCell ref="A51:A54"/>
    <mergeCell ref="B51:D51"/>
    <mergeCell ref="B52:D52"/>
    <mergeCell ref="B53:D53"/>
    <mergeCell ref="B54:D54"/>
    <mergeCell ref="B45:D45"/>
    <mergeCell ref="A35:J35"/>
    <mergeCell ref="A36:D36"/>
    <mergeCell ref="B37:D37"/>
    <mergeCell ref="B38:D38"/>
    <mergeCell ref="E38:J38"/>
    <mergeCell ref="B39:D39"/>
    <mergeCell ref="B40:D40"/>
    <mergeCell ref="B41:D41"/>
    <mergeCell ref="B42:D42"/>
    <mergeCell ref="B43:D43"/>
    <mergeCell ref="B44:D44"/>
    <mergeCell ref="A32:J32"/>
    <mergeCell ref="B23:D23"/>
    <mergeCell ref="E23:J23"/>
    <mergeCell ref="B24:D24"/>
    <mergeCell ref="B25:D25"/>
    <mergeCell ref="B26:D26"/>
    <mergeCell ref="B27:D27"/>
    <mergeCell ref="B28:D28"/>
    <mergeCell ref="A29:A31"/>
    <mergeCell ref="B29:D29"/>
    <mergeCell ref="B30:D30"/>
    <mergeCell ref="B31:D31"/>
    <mergeCell ref="B22:D22"/>
    <mergeCell ref="A12:D12"/>
    <mergeCell ref="B13:D13"/>
    <mergeCell ref="B14:D14"/>
    <mergeCell ref="E14:J14"/>
    <mergeCell ref="B15:D15"/>
    <mergeCell ref="B16:D16"/>
    <mergeCell ref="B17:D17"/>
    <mergeCell ref="B18:D18"/>
    <mergeCell ref="B19:D19"/>
    <mergeCell ref="B20:D20"/>
    <mergeCell ref="C21:D21"/>
    <mergeCell ref="A9:D10"/>
    <mergeCell ref="E9:E10"/>
    <mergeCell ref="F9:I9"/>
    <mergeCell ref="J9:J10"/>
    <mergeCell ref="A3:J3"/>
    <mergeCell ref="A4:B4"/>
    <mergeCell ref="C4:J4"/>
    <mergeCell ref="A5:B6"/>
    <mergeCell ref="D5:J5"/>
    <mergeCell ref="D6:J6"/>
    <mergeCell ref="A7:B7"/>
    <mergeCell ref="D7:E7"/>
    <mergeCell ref="F7:G7"/>
    <mergeCell ref="A8:C8"/>
    <mergeCell ref="D8:J8"/>
    <mergeCell ref="I7:J7"/>
  </mergeCells>
  <printOptions horizontalCentered="1" verticalCentered="1"/>
  <pageMargins left="0.59055118110236227" right="0.59055118110236227" top="0.39370078740157483" bottom="0.39370078740157483" header="0" footer="0.39370078740157483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2.75" x14ac:dyDescent="0.2"/>
  <sheetData>
    <row r="1" spans="1:2" x14ac:dyDescent="0.2">
      <c r="A1" s="91" t="s">
        <v>96</v>
      </c>
      <c r="B1" s="91" t="s">
        <v>98</v>
      </c>
    </row>
    <row r="2" spans="1:2" x14ac:dyDescent="0.2">
      <c r="A2" s="91" t="s">
        <v>97</v>
      </c>
      <c r="B2" s="92">
        <v>1</v>
      </c>
    </row>
  </sheetData>
  <sheetProtection algorithmName="SHA-512" hashValue="N43rdC4FKblLT1bQ8HqKPGXSS84tZKUM0J9yVGGtT9ggKDG9Pxp5bQucg0Bz/C2niVDNEeMJPvYQ0lCfaZ/PIw==" saltValue="1oBk9pJlG04wtVa+dSaIT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DF8BBDCCC98429847260E9012B28F" ma:contentTypeVersion="10" ma:contentTypeDescription="Create a new document." ma:contentTypeScope="" ma:versionID="4f6a1194dfa9f3b698631a62075c4e78">
  <xsd:schema xmlns:xsd="http://www.w3.org/2001/XMLSchema" xmlns:xs="http://www.w3.org/2001/XMLSchema" xmlns:p="http://schemas.microsoft.com/office/2006/metadata/properties" xmlns:ns2="7cc2cecb-0c25-46ca-912b-e0ff05974890" xmlns:ns3="d05d14c8-f153-4448-984e-42d6b703551b" targetNamespace="http://schemas.microsoft.com/office/2006/metadata/properties" ma:root="true" ma:fieldsID="8c79c7d16ae41b048291bd01dec33b6b" ns2:_="" ns3:_="">
    <xsd:import namespace="7cc2cecb-0c25-46ca-912b-e0ff05974890"/>
    <xsd:import namespace="d05d14c8-f153-4448-984e-42d6b70355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2cecb-0c25-46ca-912b-e0ff05974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aa102e-2e4d-4f82-9951-c6a7f8de6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d14c8-f153-4448-984e-42d6b7035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7edfe9b-c408-4aeb-8b7e-9da1596a640c}" ma:internalName="TaxCatchAll" ma:showField="CatchAllData" ma:web="d05d14c8-f153-4448-984e-42d6b70355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2cecb-0c25-46ca-912b-e0ff05974890">
      <Terms xmlns="http://schemas.microsoft.com/office/infopath/2007/PartnerControls"/>
    </lcf76f155ced4ddcb4097134ff3c332f>
    <TaxCatchAll xmlns="d05d14c8-f153-4448-984e-42d6b703551b" xsi:nil="true"/>
  </documentManagement>
</p:properties>
</file>

<file path=customXml/itemProps1.xml><?xml version="1.0" encoding="utf-8"?>
<ds:datastoreItem xmlns:ds="http://schemas.openxmlformats.org/officeDocument/2006/customXml" ds:itemID="{F00FBDAC-B912-44C8-9782-0D4A6962B7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F63329-F155-48F2-A887-C1C0F26115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2cecb-0c25-46ca-912b-e0ff05974890"/>
    <ds:schemaRef ds:uri="d05d14c8-f153-4448-984e-42d6b7035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1E0408-ECDE-46CE-A91B-612DEE493C27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d05d14c8-f153-4448-984e-42d6b703551b"/>
    <ds:schemaRef ds:uri="7cc2cecb-0c25-46ca-912b-e0ff059748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č.5</vt:lpstr>
      <vt:lpstr>Metadata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05: Rozsah a štruktúra ekonomicky oprávnených nákladov</dc:title>
  <dc:subject/>
  <dc:creator>Stefan Mader</dc:creator>
  <cp:keywords/>
  <dc:description/>
  <cp:lastModifiedBy>oros</cp:lastModifiedBy>
  <cp:revision/>
  <dcterms:created xsi:type="dcterms:W3CDTF">2007-08-22T05:57:03Z</dcterms:created>
  <dcterms:modified xsi:type="dcterms:W3CDTF">2025-04-01T09:39:42Z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0x010100718DF8BBDCCC98429847260E9012B28F</vt:lpwstr>
  </property>
  <property fmtid="{D5CDD505-2E9C-101B-9397-08002B2CF9AE}" pid="3" name="MediaServiceImageTags">
    <vt:lpwstr/>
  </property>
</Properties>
</file>