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ursosk-my.sharepoint.com/personal/radoslav_kasander_ursosk_onmicrosoft_com/Documents/Dokumenty/URSO/Financie/"/>
    </mc:Choice>
  </mc:AlternateContent>
  <xr:revisionPtr revIDLastSave="7" documentId="13_ncr:1_{F972C6CE-96C1-4B15-AAEA-F6C82298F67C}" xr6:coauthVersionLast="47" xr6:coauthVersionMax="47" xr10:uidLastSave="{15332469-A535-4DDF-963C-510E9CE1B9B3}"/>
  <bookViews>
    <workbookView xWindow="-120" yWindow="-120" windowWidth="29040" windowHeight="15990" xr2:uid="{00000000-000D-0000-FFFF-FFFF00000000}"/>
  </bookViews>
  <sheets>
    <sheet name="Rozpočty skut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K3" i="2" l="1"/>
  <c r="K9" i="2" s="1"/>
  <c r="D9" i="2"/>
  <c r="E9" i="2"/>
  <c r="F9" i="2"/>
  <c r="C9" i="2"/>
  <c r="H3" i="2"/>
  <c r="H9" i="2" s="1"/>
  <c r="I3" i="2"/>
  <c r="I9" i="2" s="1"/>
  <c r="J3" i="2"/>
  <c r="J9" i="2" s="1"/>
  <c r="G3" i="2"/>
  <c r="G9" i="2" s="1"/>
</calcChain>
</file>

<file path=xl/sharedStrings.xml><?xml version="1.0" encoding="utf-8"?>
<sst xmlns="http://schemas.openxmlformats.org/spreadsheetml/2006/main" count="20" uniqueCount="20">
  <si>
    <t>PRÍJMY (ŠR)</t>
  </si>
  <si>
    <t>BEŽNÉ VÝDAVKY</t>
  </si>
  <si>
    <t>MZDY, PLATY, SLUŽ. PRÍJMY A OSTATNÉ OSOBNÉ VYROVNANIA</t>
  </si>
  <si>
    <t>POISTNÉ A PRÍSPEVOK DO POISŤOVNÍ</t>
  </si>
  <si>
    <t>TOVARY A SLUŽBY</t>
  </si>
  <si>
    <t>BEŽNÉ TRANSFERY</t>
  </si>
  <si>
    <t>KAPITÁLOVÉ VÝDAVKY</t>
  </si>
  <si>
    <t>Ukazovateľ</t>
  </si>
  <si>
    <t>Klasifikácia</t>
  </si>
  <si>
    <t>2014</t>
  </si>
  <si>
    <t>2015</t>
  </si>
  <si>
    <t>2016</t>
  </si>
  <si>
    <t>2017</t>
  </si>
  <si>
    <t>2018</t>
  </si>
  <si>
    <t>2019</t>
  </si>
  <si>
    <t>2020</t>
  </si>
  <si>
    <t>2021</t>
  </si>
  <si>
    <t>VÝDAVKY SPOLU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</si>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</sst>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[$€-1];[Red]\-#,##0\ [$€-1]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ľka13" displayName="Tabuľka13" ref="A1:L9" totalsRowShown="0" headerRowDxfId="16" dataDxfId="14" headerRowBorderDxfId="15" tableBorderDxfId="13" totalsRowBorderDxfId="12">
  <autoFilter ref="A1:L9" xr:uid="{00000000-0009-0000-0100-000002000000}"/>
  <tableColumns count="12">
    <tableColumn id="1" xr3:uid="{00000000-0010-0000-0000-000001000000}" name="Klasifikácia" dataDxfId="11"/>
    <tableColumn id="2" xr3:uid="{00000000-0010-0000-0000-000002000000}" name="Ukazovateľ" dataDxfId="10"/>
    <tableColumn id="3" xr3:uid="{00000000-0010-0000-0000-000003000000}" name="2014" dataDxfId="9"/>
    <tableColumn id="4" xr3:uid="{00000000-0010-0000-0000-000004000000}" name="2015" dataDxfId="8"/>
    <tableColumn id="5" xr3:uid="{00000000-0010-0000-0000-000005000000}" name="2016" dataDxfId="7"/>
    <tableColumn id="6" xr3:uid="{00000000-0010-0000-0000-000006000000}" name="2017" dataDxfId="6"/>
    <tableColumn id="7" xr3:uid="{00000000-0010-0000-0000-000007000000}" name="2018" dataDxfId="5"/>
    <tableColumn id="8" xr3:uid="{00000000-0010-0000-0000-000008000000}" name="2019" dataDxfId="4"/>
    <tableColumn id="9" xr3:uid="{00000000-0010-0000-0000-000009000000}" name="2020" dataDxfId="3"/>
    <tableColumn id="10" xr3:uid="{00000000-0010-0000-0000-00000A000000}" name="2021" dataDxfId="2"/>
    <tableColumn id="11" xr3:uid="{00000000-0010-0000-0000-00000B000000}" name="2022" dataDxfId="1"/>
    <tableColumn id="12" xr3:uid="{00000000-0010-0000-0000-00000C000000}" name="2023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B1" workbookViewId="0">
      <selection activeCell="L9" sqref="L9"/>
    </sheetView>
  </sheetViews>
  <sheetFormatPr defaultRowHeight="15" x14ac:dyDescent="0.25"/>
  <cols>
    <col min="1" max="1" width="13" customWidth="1"/>
    <col min="2" max="2" width="57" bestFit="1" customWidth="1"/>
    <col min="3" max="12" width="12.7109375" customWidth="1"/>
  </cols>
  <sheetData>
    <row r="1" spans="1:12" x14ac:dyDescent="0.25">
      <c r="A1" s="5" t="s">
        <v>8</v>
      </c>
      <c r="B1" s="4" t="s">
        <v>7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7" t="s">
        <v>16</v>
      </c>
      <c r="K1" s="19" t="s">
        <v>18</v>
      </c>
      <c r="L1" s="19" t="s">
        <v>19</v>
      </c>
    </row>
    <row r="2" spans="1:12" ht="20.100000000000001" customHeight="1" x14ac:dyDescent="0.25">
      <c r="A2" s="6">
        <v>200</v>
      </c>
      <c r="B2" s="2" t="s">
        <v>0</v>
      </c>
      <c r="C2" s="3">
        <v>727000</v>
      </c>
      <c r="D2" s="3">
        <v>1037000</v>
      </c>
      <c r="E2" s="3">
        <v>1037000</v>
      </c>
      <c r="F2" s="3">
        <v>1000000</v>
      </c>
      <c r="G2" s="3">
        <v>243402</v>
      </c>
      <c r="H2" s="3">
        <v>165964</v>
      </c>
      <c r="I2" s="3">
        <v>264119</v>
      </c>
      <c r="J2" s="8">
        <v>223699</v>
      </c>
      <c r="K2" s="18">
        <v>303306</v>
      </c>
      <c r="L2" s="18">
        <v>538558</v>
      </c>
    </row>
    <row r="3" spans="1:12" ht="20.100000000000001" customHeight="1" x14ac:dyDescent="0.25">
      <c r="A3" s="6">
        <v>600</v>
      </c>
      <c r="B3" s="2" t="s">
        <v>1</v>
      </c>
      <c r="C3" s="3">
        <v>2903614</v>
      </c>
      <c r="D3" s="3">
        <v>3226968</v>
      </c>
      <c r="E3" s="3">
        <v>5008134</v>
      </c>
      <c r="F3" s="3">
        <v>3540049</v>
      </c>
      <c r="G3" s="3">
        <f>SUM(G4:G7)</f>
        <v>4476928</v>
      </c>
      <c r="H3" s="3">
        <f t="shared" ref="H3:J3" si="0">SUM(H4:H7)</f>
        <v>4964899</v>
      </c>
      <c r="I3" s="3">
        <f t="shared" si="0"/>
        <v>4939601</v>
      </c>
      <c r="J3" s="3">
        <f t="shared" si="0"/>
        <v>4560122</v>
      </c>
      <c r="K3" s="17">
        <f t="shared" ref="K3:L3" si="1">SUM(K4:K7)</f>
        <v>5274474</v>
      </c>
      <c r="L3" s="17">
        <v>5936551</v>
      </c>
    </row>
    <row r="4" spans="1:12" ht="20.100000000000001" customHeight="1" x14ac:dyDescent="0.25">
      <c r="A4" s="6">
        <v>610</v>
      </c>
      <c r="B4" s="2" t="s">
        <v>2</v>
      </c>
      <c r="C4" s="3">
        <v>1548824</v>
      </c>
      <c r="D4" s="3">
        <v>1782466</v>
      </c>
      <c r="E4" s="3">
        <v>1841599</v>
      </c>
      <c r="F4" s="3">
        <v>2010964</v>
      </c>
      <c r="G4" s="3">
        <v>2543634</v>
      </c>
      <c r="H4" s="3">
        <v>2815536</v>
      </c>
      <c r="I4" s="3">
        <v>2730542</v>
      </c>
      <c r="J4" s="8">
        <v>2594689</v>
      </c>
      <c r="K4" s="17">
        <v>2694740</v>
      </c>
      <c r="L4" s="17">
        <v>3009770</v>
      </c>
    </row>
    <row r="5" spans="1:12" ht="20.100000000000001" customHeight="1" x14ac:dyDescent="0.25">
      <c r="A5" s="6">
        <v>620</v>
      </c>
      <c r="B5" s="2" t="s">
        <v>3</v>
      </c>
      <c r="C5" s="3">
        <v>548665</v>
      </c>
      <c r="D5" s="3">
        <v>752426</v>
      </c>
      <c r="E5" s="3">
        <v>773094</v>
      </c>
      <c r="F5" s="3">
        <v>767774</v>
      </c>
      <c r="G5" s="3">
        <v>996492</v>
      </c>
      <c r="H5" s="3">
        <v>1079905</v>
      </c>
      <c r="I5" s="3">
        <v>1105407</v>
      </c>
      <c r="J5" s="8">
        <v>1076886</v>
      </c>
      <c r="K5" s="17">
        <v>1135224</v>
      </c>
      <c r="L5" s="17">
        <v>1264362</v>
      </c>
    </row>
    <row r="6" spans="1:12" ht="20.100000000000001" customHeight="1" x14ac:dyDescent="0.25">
      <c r="A6" s="6">
        <v>630</v>
      </c>
      <c r="B6" s="2" t="s">
        <v>4</v>
      </c>
      <c r="C6" s="3">
        <v>783235</v>
      </c>
      <c r="D6" s="3">
        <v>685576</v>
      </c>
      <c r="E6" s="3">
        <v>2386941</v>
      </c>
      <c r="F6" s="3">
        <v>727811</v>
      </c>
      <c r="G6" s="3">
        <v>903146</v>
      </c>
      <c r="H6" s="3">
        <v>1041016</v>
      </c>
      <c r="I6" s="3">
        <v>854639</v>
      </c>
      <c r="J6" s="8">
        <v>777755</v>
      </c>
      <c r="K6" s="17">
        <v>1321861</v>
      </c>
      <c r="L6" s="17">
        <v>1484270</v>
      </c>
    </row>
    <row r="7" spans="1:12" ht="20.100000000000001" customHeight="1" x14ac:dyDescent="0.25">
      <c r="A7" s="6">
        <v>640</v>
      </c>
      <c r="B7" s="2" t="s">
        <v>5</v>
      </c>
      <c r="C7" s="3">
        <v>22890</v>
      </c>
      <c r="D7" s="3">
        <v>6500</v>
      </c>
      <c r="E7" s="3">
        <v>6500</v>
      </c>
      <c r="F7" s="3">
        <v>33500</v>
      </c>
      <c r="G7" s="3">
        <v>33656</v>
      </c>
      <c r="H7" s="3">
        <v>28442</v>
      </c>
      <c r="I7" s="3">
        <v>249013</v>
      </c>
      <c r="J7" s="8">
        <v>110792</v>
      </c>
      <c r="K7" s="17">
        <v>122649</v>
      </c>
      <c r="L7" s="17">
        <v>178148</v>
      </c>
    </row>
    <row r="8" spans="1:12" ht="20.100000000000001" customHeight="1" x14ac:dyDescent="0.25">
      <c r="A8" s="9">
        <v>700</v>
      </c>
      <c r="B8" s="10" t="s">
        <v>6</v>
      </c>
      <c r="C8" s="11">
        <v>34543</v>
      </c>
      <c r="D8" s="11">
        <v>34993</v>
      </c>
      <c r="E8" s="11">
        <v>34993</v>
      </c>
      <c r="F8" s="11">
        <v>32000</v>
      </c>
      <c r="G8" s="11">
        <v>169110</v>
      </c>
      <c r="H8" s="11">
        <v>60500</v>
      </c>
      <c r="I8" s="11">
        <v>28927</v>
      </c>
      <c r="J8" s="12">
        <v>19043</v>
      </c>
      <c r="K8" s="17">
        <v>0</v>
      </c>
      <c r="L8" s="17">
        <v>436462</v>
      </c>
    </row>
    <row r="9" spans="1:12" ht="18.75" customHeight="1" x14ac:dyDescent="0.25">
      <c r="A9" s="14"/>
      <c r="B9" s="15" t="s">
        <v>17</v>
      </c>
      <c r="C9" s="16">
        <f>C8+C3</f>
        <v>2938157</v>
      </c>
      <c r="D9" s="16">
        <f t="shared" ref="D9:J9" si="2">D8+D3</f>
        <v>3261961</v>
      </c>
      <c r="E9" s="16">
        <f t="shared" si="2"/>
        <v>5043127</v>
      </c>
      <c r="F9" s="16">
        <f t="shared" si="2"/>
        <v>3572049</v>
      </c>
      <c r="G9" s="16">
        <f t="shared" si="2"/>
        <v>4646038</v>
      </c>
      <c r="H9" s="16">
        <f t="shared" si="2"/>
        <v>5025399</v>
      </c>
      <c r="I9" s="16">
        <f t="shared" si="2"/>
        <v>4968528</v>
      </c>
      <c r="J9" s="16">
        <f t="shared" si="2"/>
        <v>4579165</v>
      </c>
      <c r="K9" s="20">
        <f t="shared" ref="K9:L9" si="3">K8+K3</f>
        <v>5274474</v>
      </c>
      <c r="L9" s="20">
        <f t="shared" si="3"/>
        <v>6373013</v>
      </c>
    </row>
    <row r="11" spans="1:12" x14ac:dyDescent="0.25">
      <c r="G11" s="13"/>
      <c r="H11" s="13"/>
      <c r="I11" s="13"/>
      <c r="J11" s="13"/>
    </row>
  </sheetData>
  <phoneticPr fontId="2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Rozpočty skut.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</dc:creator>
  <cp:lastModifiedBy>Radoslav Kasander</cp:lastModifiedBy>
  <cp:lastPrinted>2021-04-26T11:13:06Z</cp:lastPrinted>
  <dcterms:created xsi:type="dcterms:W3CDTF">2021-04-22T17:56:57Z</dcterms:created>
  <dcterms:modified xsi:type="dcterms:W3CDTF">2024-02-22T12:21:43Z</dcterms:modified>
</cp:coreProperties>
</file>